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ee792afbd9b9c5/Documents/ALA NC/Financial Mailing 2023-2024/"/>
    </mc:Choice>
  </mc:AlternateContent>
  <xr:revisionPtr revIDLastSave="0" documentId="14_{CE703646-D833-432A-91E6-43CAFEB875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nitNumericOBJbyDistricts2019" sheetId="1" r:id="rId1"/>
  </sheets>
  <definedNames>
    <definedName name="_xlnm.Print_Area" localSheetId="0">UnitNumericOBJbyDistricts2019!$A$1:$O$78</definedName>
  </definedNames>
  <calcPr calcId="191029"/>
</workbook>
</file>

<file path=xl/calcChain.xml><?xml version="1.0" encoding="utf-8"?>
<calcChain xmlns="http://schemas.openxmlformats.org/spreadsheetml/2006/main">
  <c r="D33" i="1" l="1"/>
  <c r="O61" i="1"/>
  <c r="O50" i="1"/>
  <c r="O41" i="1"/>
  <c r="O31" i="1"/>
  <c r="O17" i="1"/>
  <c r="J76" i="1"/>
  <c r="J64" i="1"/>
  <c r="J50" i="1"/>
  <c r="J34" i="1"/>
  <c r="J18" i="1"/>
  <c r="D78" i="1"/>
  <c r="D62" i="1"/>
  <c r="D49" i="1"/>
  <c r="D14" i="1"/>
  <c r="O63" i="1" l="1"/>
</calcChain>
</file>

<file path=xl/sharedStrings.xml><?xml version="1.0" encoding="utf-8"?>
<sst xmlns="http://schemas.openxmlformats.org/spreadsheetml/2006/main" count="366" uniqueCount="299">
  <si>
    <t/>
  </si>
  <si>
    <t>UNIT</t>
  </si>
  <si>
    <t>CITY</t>
  </si>
  <si>
    <t>Raleigh</t>
  </si>
  <si>
    <t>Total</t>
  </si>
  <si>
    <t>01</t>
  </si>
  <si>
    <t>0040</t>
  </si>
  <si>
    <t>Edenton</t>
  </si>
  <si>
    <t>0102</t>
  </si>
  <si>
    <t>Ahoskie</t>
  </si>
  <si>
    <t>0126</t>
  </si>
  <si>
    <t>Hertford</t>
  </si>
  <si>
    <t>0223</t>
  </si>
  <si>
    <t>Elizabeth City</t>
  </si>
  <si>
    <t>0288</t>
  </si>
  <si>
    <t>Coinjock</t>
  </si>
  <si>
    <t>0308</t>
  </si>
  <si>
    <t>Littleton</t>
  </si>
  <si>
    <t>0362</t>
  </si>
  <si>
    <t>0425</t>
  </si>
  <si>
    <t>02</t>
  </si>
  <si>
    <t>0015</t>
  </si>
  <si>
    <t>Washington</t>
  </si>
  <si>
    <t>0024</t>
  </si>
  <si>
    <t>New Bern</t>
  </si>
  <si>
    <t>0039</t>
  </si>
  <si>
    <t>Greenville</t>
  </si>
  <si>
    <t>0043</t>
  </si>
  <si>
    <t>Kinston</t>
  </si>
  <si>
    <t>0046</t>
  </si>
  <si>
    <t>Morehead City</t>
  </si>
  <si>
    <t>0064</t>
  </si>
  <si>
    <t>Pollocksville</t>
  </si>
  <si>
    <t>0094</t>
  </si>
  <si>
    <t>Snow Hill</t>
  </si>
  <si>
    <t>0151</t>
  </si>
  <si>
    <t>Farmville</t>
  </si>
  <si>
    <t>0154</t>
  </si>
  <si>
    <t>Trenton</t>
  </si>
  <si>
    <t>0219</t>
  </si>
  <si>
    <t>0263</t>
  </si>
  <si>
    <t>03</t>
  </si>
  <si>
    <t>0010</t>
  </si>
  <si>
    <t>Wilmington</t>
  </si>
  <si>
    <t>0078</t>
  </si>
  <si>
    <t>Swansboro</t>
  </si>
  <si>
    <t>0129</t>
  </si>
  <si>
    <t>Carolina Beach</t>
  </si>
  <si>
    <t>0165</t>
  </si>
  <si>
    <t>Burgaw</t>
  </si>
  <si>
    <t>0167</t>
  </si>
  <si>
    <t>Hampstead</t>
  </si>
  <si>
    <t>0213</t>
  </si>
  <si>
    <t>Southport</t>
  </si>
  <si>
    <t>0265</t>
  </si>
  <si>
    <t>Jacksonville</t>
  </si>
  <si>
    <t>0294</t>
  </si>
  <si>
    <t>0379</t>
  </si>
  <si>
    <t>Alberston</t>
  </si>
  <si>
    <t>0503</t>
  </si>
  <si>
    <t>Calabash</t>
  </si>
  <si>
    <t>04</t>
  </si>
  <si>
    <t>0032</t>
  </si>
  <si>
    <t>Fayetteville</t>
  </si>
  <si>
    <t>Whiteville</t>
  </si>
  <si>
    <t>0202</t>
  </si>
  <si>
    <t>0204</t>
  </si>
  <si>
    <t>Fair Bluff</t>
  </si>
  <si>
    <t>0230</t>
  </si>
  <si>
    <t>Spring Lake</t>
  </si>
  <si>
    <t>0233</t>
  </si>
  <si>
    <t>0271</t>
  </si>
  <si>
    <t>Rowland</t>
  </si>
  <si>
    <t>0319</t>
  </si>
  <si>
    <t>Clinton</t>
  </si>
  <si>
    <t>0404</t>
  </si>
  <si>
    <t>Elizabethtown</t>
  </si>
  <si>
    <t>05</t>
  </si>
  <si>
    <t>0011</t>
  </si>
  <si>
    <t>Goldsboro</t>
  </si>
  <si>
    <t>0013</t>
  </si>
  <si>
    <t>Wilson</t>
  </si>
  <si>
    <t>0017</t>
  </si>
  <si>
    <t>0058</t>
  </si>
  <si>
    <t>Rocky Mount</t>
  </si>
  <si>
    <t>0071</t>
  </si>
  <si>
    <t>Clayton</t>
  </si>
  <si>
    <t>0103</t>
  </si>
  <si>
    <t>Mount Olive</t>
  </si>
  <si>
    <t>0109</t>
  </si>
  <si>
    <t>Benson</t>
  </si>
  <si>
    <t>0110</t>
  </si>
  <si>
    <t>Nashville</t>
  </si>
  <si>
    <t>0132</t>
  </si>
  <si>
    <t>Smithfield</t>
  </si>
  <si>
    <t>0270</t>
  </si>
  <si>
    <t>0346</t>
  </si>
  <si>
    <t>Four Oaks</t>
  </si>
  <si>
    <t>0405</t>
  </si>
  <si>
    <t>Pine Level</t>
  </si>
  <si>
    <t>0518</t>
  </si>
  <si>
    <t>06</t>
  </si>
  <si>
    <t>0006</t>
  </si>
  <si>
    <t>Chapel Hill</t>
  </si>
  <si>
    <t>0007</t>
  </si>
  <si>
    <t>Durham</t>
  </si>
  <si>
    <t>0052</t>
  </si>
  <si>
    <t>Franklinton</t>
  </si>
  <si>
    <t>0063</t>
  </si>
  <si>
    <t>Burlington</t>
  </si>
  <si>
    <t>0166</t>
  </si>
  <si>
    <t>Oxford</t>
  </si>
  <si>
    <t>0175</t>
  </si>
  <si>
    <t>0176</t>
  </si>
  <si>
    <t>Henderson</t>
  </si>
  <si>
    <t>0210</t>
  </si>
  <si>
    <t>Yanceyville</t>
  </si>
  <si>
    <t>0416</t>
  </si>
  <si>
    <t>Lowes Grove</t>
  </si>
  <si>
    <t>0427</t>
  </si>
  <si>
    <t>Haw River</t>
  </si>
  <si>
    <t>0452</t>
  </si>
  <si>
    <t>Schley</t>
  </si>
  <si>
    <t>0547</t>
  </si>
  <si>
    <t>Warrenton</t>
  </si>
  <si>
    <t>07</t>
  </si>
  <si>
    <t>0001</t>
  </si>
  <si>
    <t>0049</t>
  </si>
  <si>
    <t>Hamlet</t>
  </si>
  <si>
    <t>0059</t>
  </si>
  <si>
    <t>Dunn</t>
  </si>
  <si>
    <t>0067</t>
  </si>
  <si>
    <t>Cary</t>
  </si>
  <si>
    <t>0072</t>
  </si>
  <si>
    <t>Aberdeen</t>
  </si>
  <si>
    <t>0116</t>
  </si>
  <si>
    <t>Fuquay Varina</t>
  </si>
  <si>
    <t>0157</t>
  </si>
  <si>
    <t>0177</t>
  </si>
  <si>
    <t>Southern Pines</t>
  </si>
  <si>
    <t>0187</t>
  </si>
  <si>
    <t>Wake Forest</t>
  </si>
  <si>
    <t>0232</t>
  </si>
  <si>
    <t>Garner</t>
  </si>
  <si>
    <t>0277</t>
  </si>
  <si>
    <t>Siler City</t>
  </si>
  <si>
    <t>0296</t>
  </si>
  <si>
    <t>Vass</t>
  </si>
  <si>
    <t>0382</t>
  </si>
  <si>
    <t>Sanford</t>
  </si>
  <si>
    <t>0436</t>
  </si>
  <si>
    <t>Angier</t>
  </si>
  <si>
    <t>08</t>
  </si>
  <si>
    <t>0027</t>
  </si>
  <si>
    <t>Monroe</t>
  </si>
  <si>
    <t>0051</t>
  </si>
  <si>
    <t>Concord</t>
  </si>
  <si>
    <t>0076</t>
  </si>
  <si>
    <t>Albemarle</t>
  </si>
  <si>
    <t>0115</t>
  </si>
  <si>
    <t>Kannapolis</t>
  </si>
  <si>
    <t>0159</t>
  </si>
  <si>
    <t>Troy</t>
  </si>
  <si>
    <t>0208</t>
  </si>
  <si>
    <t>Waxhaw</t>
  </si>
  <si>
    <t>0212</t>
  </si>
  <si>
    <t>0358</t>
  </si>
  <si>
    <t>0440</t>
  </si>
  <si>
    <t>New Salem</t>
  </si>
  <si>
    <t>0523</t>
  </si>
  <si>
    <t>Harrisburg</t>
  </si>
  <si>
    <t>0535</t>
  </si>
  <si>
    <t>Unionville</t>
  </si>
  <si>
    <t>09</t>
  </si>
  <si>
    <t>0008</t>
  </si>
  <si>
    <t>Lexington</t>
  </si>
  <si>
    <t>0045</t>
  </si>
  <si>
    <t>Asheboro</t>
  </si>
  <si>
    <t>0081</t>
  </si>
  <si>
    <t>Liberty</t>
  </si>
  <si>
    <t>0106</t>
  </si>
  <si>
    <t>Salisbury</t>
  </si>
  <si>
    <t>0107</t>
  </si>
  <si>
    <t>0146</t>
  </si>
  <si>
    <t>Landis</t>
  </si>
  <si>
    <t>0162</t>
  </si>
  <si>
    <t>Reeds</t>
  </si>
  <si>
    <t>0255</t>
  </si>
  <si>
    <t>0327</t>
  </si>
  <si>
    <t>Faith</t>
  </si>
  <si>
    <t>0342</t>
  </si>
  <si>
    <t>10</t>
  </si>
  <si>
    <t>0053</t>
  </si>
  <si>
    <t>Greensboro</t>
  </si>
  <si>
    <t>0055</t>
  </si>
  <si>
    <t>Winston Salem</t>
  </si>
  <si>
    <t>0087</t>
  </si>
  <si>
    <t>High Point</t>
  </si>
  <si>
    <t>0123</t>
  </si>
  <si>
    <t>Mount Airy</t>
  </si>
  <si>
    <t>0128</t>
  </si>
  <si>
    <t>0290</t>
  </si>
  <si>
    <t>King</t>
  </si>
  <si>
    <t>0505</t>
  </si>
  <si>
    <t>Yadkinville</t>
  </si>
  <si>
    <t>0522</t>
  </si>
  <si>
    <t>Lewisville</t>
  </si>
  <si>
    <t>0534</t>
  </si>
  <si>
    <t>Eden</t>
  </si>
  <si>
    <t>11</t>
  </si>
  <si>
    <t>0029</t>
  </si>
  <si>
    <t>Lenoir</t>
  </si>
  <si>
    <t>0031</t>
  </si>
  <si>
    <t>N Wilkesboro</t>
  </si>
  <si>
    <t>0048</t>
  </si>
  <si>
    <t>Hickory</t>
  </si>
  <si>
    <t>0065</t>
  </si>
  <si>
    <t>Statesville</t>
  </si>
  <si>
    <t>0209</t>
  </si>
  <si>
    <t>Granite Falls</t>
  </si>
  <si>
    <t>0217</t>
  </si>
  <si>
    <t>0231</t>
  </si>
  <si>
    <t>0240</t>
  </si>
  <si>
    <t>Maiden</t>
  </si>
  <si>
    <t>0275</t>
  </si>
  <si>
    <t>Lansing</t>
  </si>
  <si>
    <t>0392</t>
  </si>
  <si>
    <t>Hudson</t>
  </si>
  <si>
    <t>0401</t>
  </si>
  <si>
    <t>Troutman</t>
  </si>
  <si>
    <t>12</t>
  </si>
  <si>
    <t>0030</t>
  </si>
  <si>
    <t>Lincolnton</t>
  </si>
  <si>
    <t>0086</t>
  </si>
  <si>
    <t>Davidson</t>
  </si>
  <si>
    <t>0144</t>
  </si>
  <si>
    <t>Belmont</t>
  </si>
  <si>
    <t>0180</t>
  </si>
  <si>
    <t>0221</t>
  </si>
  <si>
    <t>Charlotte</t>
  </si>
  <si>
    <t>0262</t>
  </si>
  <si>
    <t>0321</t>
  </si>
  <si>
    <t>Huntersville</t>
  </si>
  <si>
    <t>0353</t>
  </si>
  <si>
    <t>13</t>
  </si>
  <si>
    <t>0023</t>
  </si>
  <si>
    <t>Gastonia</t>
  </si>
  <si>
    <t>0074</t>
  </si>
  <si>
    <t>Forest City</t>
  </si>
  <si>
    <t>0082</t>
  </si>
  <si>
    <t>Shelby</t>
  </si>
  <si>
    <t>0100</t>
  </si>
  <si>
    <t>Cherryville</t>
  </si>
  <si>
    <t>0155</t>
  </si>
  <si>
    <t>0243</t>
  </si>
  <si>
    <t>Bessemer City</t>
  </si>
  <si>
    <t>0250</t>
  </si>
  <si>
    <t>Tryon</t>
  </si>
  <si>
    <t>14</t>
  </si>
  <si>
    <t>0002</t>
  </si>
  <si>
    <t>Asheville</t>
  </si>
  <si>
    <t>0070</t>
  </si>
  <si>
    <t>0234</t>
  </si>
  <si>
    <t>Valdese</t>
  </si>
  <si>
    <t>0317</t>
  </si>
  <si>
    <t>Marshall</t>
  </si>
  <si>
    <t>0322</t>
  </si>
  <si>
    <t>Morganton</t>
  </si>
  <si>
    <t>0506</t>
  </si>
  <si>
    <t>15</t>
  </si>
  <si>
    <t>0047</t>
  </si>
  <si>
    <t>Waynesville</t>
  </si>
  <si>
    <t>0077</t>
  </si>
  <si>
    <t>Hendersonville</t>
  </si>
  <si>
    <t>0088</t>
  </si>
  <si>
    <t>Brevard</t>
  </si>
  <si>
    <t>0096</t>
  </si>
  <si>
    <t>Murphy</t>
  </si>
  <si>
    <t>0104</t>
  </si>
  <si>
    <t>Sylva</t>
  </si>
  <si>
    <t>0108</t>
  </si>
  <si>
    <t>Franklin</t>
  </si>
  <si>
    <t>0143</t>
  </si>
  <si>
    <t>Cherokee</t>
  </si>
  <si>
    <t>0532</t>
  </si>
  <si>
    <t>Hayesville</t>
  </si>
  <si>
    <t xml:space="preserve">VA &amp; R </t>
  </si>
  <si>
    <t>Matthews</t>
  </si>
  <si>
    <t>0235</t>
  </si>
  <si>
    <t>0544</t>
  </si>
  <si>
    <t>Oak Island</t>
  </si>
  <si>
    <t>0454</t>
  </si>
  <si>
    <t>0060</t>
  </si>
  <si>
    <t>VA &amp; R Fair Share for 2023-2024</t>
  </si>
  <si>
    <t>Kings Mt</t>
  </si>
  <si>
    <t>0005</t>
  </si>
  <si>
    <t>St. Pauls</t>
  </si>
  <si>
    <t>0014</t>
  </si>
  <si>
    <t xml:space="preserve">C O R R E C T E D    R E P O R 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</si>
</sst>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color rgb="FFFFFFFF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b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vertical="top" wrapText="1" readingOrder="1"/>
    </xf>
    <xf numFmtId="0" fontId="4" fillId="2" borderId="1" xfId="0" applyFont="1" applyFill="1" applyBorder="1" applyAlignment="1">
      <alignment horizontal="right" vertical="top" wrapText="1" readingOrder="1"/>
    </xf>
    <xf numFmtId="0" fontId="5" fillId="0" borderId="1" xfId="0" applyFont="1" applyBorder="1" applyAlignment="1">
      <alignment vertical="top" wrapText="1" readingOrder="1"/>
    </xf>
    <xf numFmtId="164" fontId="5" fillId="0" borderId="1" xfId="0" applyNumberFormat="1" applyFont="1" applyBorder="1" applyAlignment="1">
      <alignment vertical="top" wrapText="1" readingOrder="1"/>
    </xf>
    <xf numFmtId="0" fontId="3" fillId="0" borderId="3" xfId="0" applyFont="1" applyBorder="1" applyAlignment="1">
      <alignment vertical="top" wrapText="1"/>
    </xf>
    <xf numFmtId="0" fontId="5" fillId="0" borderId="1" xfId="0" quotePrefix="1" applyFont="1" applyBorder="1" applyAlignment="1">
      <alignment vertical="top" wrapText="1" readingOrder="1"/>
    </xf>
    <xf numFmtId="0" fontId="6" fillId="0" borderId="1" xfId="0" applyFont="1" applyBorder="1" applyAlignment="1">
      <alignment vertical="top" wrapText="1" readingOrder="1"/>
    </xf>
    <xf numFmtId="164" fontId="6" fillId="0" borderId="1" xfId="0" applyNumberFormat="1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0" fontId="3" fillId="0" borderId="2" xfId="0" applyFont="1" applyBorder="1" applyAlignment="1">
      <alignment vertical="top" wrapText="1"/>
    </xf>
    <xf numFmtId="0" fontId="6" fillId="0" borderId="0" xfId="0" applyFont="1" applyAlignment="1">
      <alignment vertical="top" wrapText="1" readingOrder="1"/>
    </xf>
    <xf numFmtId="0" fontId="3" fillId="0" borderId="2" xfId="0" quotePrefix="1" applyFont="1" applyBorder="1" applyAlignment="1">
      <alignment vertical="top" wrapText="1"/>
    </xf>
    <xf numFmtId="0" fontId="5" fillId="0" borderId="4" xfId="0" applyFont="1" applyBorder="1" applyAlignment="1">
      <alignment vertical="top" wrapText="1" readingOrder="1"/>
    </xf>
    <xf numFmtId="0" fontId="5" fillId="3" borderId="1" xfId="0" applyFont="1" applyFill="1" applyBorder="1" applyAlignment="1">
      <alignment vertical="top" wrapText="1" readingOrder="1"/>
    </xf>
    <xf numFmtId="164" fontId="6" fillId="3" borderId="1" xfId="0" applyNumberFormat="1" applyFont="1" applyFill="1" applyBorder="1" applyAlignment="1">
      <alignment vertical="top" wrapText="1" readingOrder="1"/>
    </xf>
    <xf numFmtId="0" fontId="6" fillId="3" borderId="1" xfId="0" applyFont="1" applyFill="1" applyBorder="1" applyAlignment="1">
      <alignment vertical="top" wrapText="1" readingOrder="1"/>
    </xf>
    <xf numFmtId="3" fontId="5" fillId="0" borderId="1" xfId="0" applyNumberFormat="1" applyFont="1" applyBorder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/>
    <xf numFmtId="0" fontId="2" fillId="0" borderId="0" xfId="0" applyFont="1"/>
    <xf numFmtId="0" fontId="5" fillId="0" borderId="1" xfId="0" quotePrefix="1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00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3"/>
  <sheetViews>
    <sheetView showGridLines="0" tabSelected="1" topLeftCell="A46" workbookViewId="0">
      <selection activeCell="O61" sqref="O61"/>
    </sheetView>
  </sheetViews>
  <sheetFormatPr defaultColWidth="9.109375" defaultRowHeight="15.6" x14ac:dyDescent="0.3"/>
  <cols>
    <col min="1" max="1" width="7" style="1" customWidth="1"/>
    <col min="2" max="2" width="7.88671875" style="1" customWidth="1"/>
    <col min="3" max="3" width="13.6640625" style="1" customWidth="1"/>
    <col min="4" max="4" width="10" style="1" customWidth="1"/>
    <col min="5" max="5" width="0" style="1" hidden="1" customWidth="1"/>
    <col min="6" max="6" width="5.109375" style="1" customWidth="1"/>
    <col min="7" max="8" width="9.109375" style="1"/>
    <col min="9" max="9" width="16.5546875" style="1" customWidth="1"/>
    <col min="10" max="10" width="9.33203125" style="1" bestFit="1" customWidth="1"/>
    <col min="11" max="11" width="4.109375" style="1" customWidth="1"/>
    <col min="12" max="13" width="9.109375" style="1"/>
    <col min="14" max="14" width="14.6640625" style="1" customWidth="1"/>
    <col min="15" max="15" width="10.5546875" style="1" bestFit="1" customWidth="1"/>
    <col min="16" max="16384" width="9.109375" style="1"/>
  </cols>
  <sheetData>
    <row r="1" spans="1:15" ht="25.95" customHeight="1" x14ac:dyDescent="0.4">
      <c r="A1" s="22" t="s">
        <v>293</v>
      </c>
      <c r="B1" s="23"/>
      <c r="C1" s="23"/>
      <c r="D1" s="23"/>
      <c r="G1" s="26" t="s">
        <v>298</v>
      </c>
    </row>
    <row r="2" spans="1:15" ht="14.25" customHeight="1" x14ac:dyDescent="0.3">
      <c r="A2" s="2" t="s">
        <v>0</v>
      </c>
      <c r="B2" s="2" t="s">
        <v>1</v>
      </c>
      <c r="C2" s="2" t="s">
        <v>2</v>
      </c>
      <c r="D2" s="3" t="s">
        <v>286</v>
      </c>
      <c r="G2" s="2" t="s">
        <v>0</v>
      </c>
      <c r="H2" s="2" t="s">
        <v>1</v>
      </c>
      <c r="I2" s="2" t="s">
        <v>2</v>
      </c>
      <c r="J2" s="3" t="s">
        <v>286</v>
      </c>
      <c r="L2" s="2" t="s">
        <v>0</v>
      </c>
      <c r="M2" s="2" t="s">
        <v>1</v>
      </c>
      <c r="N2" s="2" t="s">
        <v>2</v>
      </c>
      <c r="O2" s="3" t="s">
        <v>286</v>
      </c>
    </row>
    <row r="3" spans="1:15" ht="2.1" customHeight="1" x14ac:dyDescent="0.3"/>
    <row r="4" spans="1:15" ht="5.25" customHeight="1" x14ac:dyDescent="0.3"/>
    <row r="5" spans="1:15" ht="14.1" customHeight="1" x14ac:dyDescent="0.3">
      <c r="G5" s="19" t="s">
        <v>101</v>
      </c>
      <c r="H5" s="4" t="s">
        <v>102</v>
      </c>
      <c r="I5" s="4" t="s">
        <v>103</v>
      </c>
      <c r="J5" s="5">
        <v>128</v>
      </c>
      <c r="L5" s="19" t="s">
        <v>209</v>
      </c>
      <c r="M5" s="4" t="s">
        <v>210</v>
      </c>
      <c r="N5" s="4" t="s">
        <v>211</v>
      </c>
      <c r="O5" s="5">
        <v>80</v>
      </c>
    </row>
    <row r="6" spans="1:15" ht="14.1" customHeight="1" x14ac:dyDescent="0.3">
      <c r="A6" s="4" t="s">
        <v>5</v>
      </c>
      <c r="B6" s="4" t="s">
        <v>6</v>
      </c>
      <c r="C6" s="4" t="s">
        <v>7</v>
      </c>
      <c r="D6" s="5">
        <v>276</v>
      </c>
      <c r="G6" s="20"/>
      <c r="H6" s="4" t="s">
        <v>104</v>
      </c>
      <c r="I6" s="4" t="s">
        <v>105</v>
      </c>
      <c r="J6" s="4">
        <v>146</v>
      </c>
      <c r="L6" s="20"/>
      <c r="M6" s="4" t="s">
        <v>212</v>
      </c>
      <c r="N6" s="4" t="s">
        <v>213</v>
      </c>
      <c r="O6" s="4">
        <v>38</v>
      </c>
    </row>
    <row r="7" spans="1:15" ht="14.1" customHeight="1" x14ac:dyDescent="0.3">
      <c r="A7" s="6"/>
      <c r="B7" s="4" t="s">
        <v>8</v>
      </c>
      <c r="C7" s="4" t="s">
        <v>9</v>
      </c>
      <c r="D7" s="4">
        <v>38</v>
      </c>
      <c r="G7" s="20"/>
      <c r="H7" s="4" t="s">
        <v>106</v>
      </c>
      <c r="I7" s="4" t="s">
        <v>107</v>
      </c>
      <c r="J7" s="4">
        <v>68</v>
      </c>
      <c r="L7" s="20"/>
      <c r="M7" s="4" t="s">
        <v>214</v>
      </c>
      <c r="N7" s="4" t="s">
        <v>215</v>
      </c>
      <c r="O7" s="4">
        <v>94</v>
      </c>
    </row>
    <row r="8" spans="1:15" ht="14.1" customHeight="1" x14ac:dyDescent="0.3">
      <c r="A8" s="6"/>
      <c r="B8" s="4" t="s">
        <v>10</v>
      </c>
      <c r="C8" s="4" t="s">
        <v>11</v>
      </c>
      <c r="D8" s="4">
        <v>30</v>
      </c>
      <c r="G8" s="20"/>
      <c r="H8" s="7" t="s">
        <v>292</v>
      </c>
      <c r="I8" s="4" t="s">
        <v>114</v>
      </c>
      <c r="J8" s="4">
        <v>28</v>
      </c>
      <c r="L8" s="20"/>
      <c r="M8" s="4" t="s">
        <v>216</v>
      </c>
      <c r="N8" s="4" t="s">
        <v>217</v>
      </c>
      <c r="O8" s="4">
        <v>50</v>
      </c>
    </row>
    <row r="9" spans="1:15" ht="14.1" customHeight="1" x14ac:dyDescent="0.3">
      <c r="A9" s="8"/>
      <c r="B9" s="4" t="s">
        <v>12</v>
      </c>
      <c r="C9" s="4" t="s">
        <v>13</v>
      </c>
      <c r="D9" s="4">
        <v>32</v>
      </c>
      <c r="G9" s="20"/>
      <c r="H9" s="4" t="s">
        <v>108</v>
      </c>
      <c r="I9" s="4" t="s">
        <v>109</v>
      </c>
      <c r="J9" s="4">
        <v>38</v>
      </c>
      <c r="L9" s="20"/>
      <c r="M9" s="4" t="s">
        <v>218</v>
      </c>
      <c r="N9" s="4" t="s">
        <v>219</v>
      </c>
      <c r="O9" s="4">
        <v>28</v>
      </c>
    </row>
    <row r="10" spans="1:15" ht="14.1" customHeight="1" x14ac:dyDescent="0.3">
      <c r="A10" s="8"/>
      <c r="B10" s="4" t="s">
        <v>14</v>
      </c>
      <c r="C10" s="4" t="s">
        <v>15</v>
      </c>
      <c r="D10" s="4">
        <v>154</v>
      </c>
      <c r="G10" s="20"/>
      <c r="H10" s="4" t="s">
        <v>110</v>
      </c>
      <c r="I10" s="4" t="s">
        <v>111</v>
      </c>
      <c r="J10" s="4">
        <v>98</v>
      </c>
      <c r="L10" s="20"/>
      <c r="M10" s="4" t="s">
        <v>220</v>
      </c>
      <c r="N10" s="4" t="s">
        <v>217</v>
      </c>
      <c r="O10" s="4">
        <v>52</v>
      </c>
    </row>
    <row r="11" spans="1:15" ht="14.1" customHeight="1" x14ac:dyDescent="0.3">
      <c r="A11" s="8"/>
      <c r="B11" s="4" t="s">
        <v>16</v>
      </c>
      <c r="C11" s="4" t="s">
        <v>17</v>
      </c>
      <c r="D11" s="4">
        <v>46</v>
      </c>
      <c r="G11" s="20"/>
      <c r="H11" s="4" t="s">
        <v>112</v>
      </c>
      <c r="I11" s="4" t="s">
        <v>105</v>
      </c>
      <c r="J11" s="4">
        <v>92</v>
      </c>
      <c r="L11" s="20"/>
      <c r="M11" s="4" t="s">
        <v>221</v>
      </c>
      <c r="N11" s="4" t="s">
        <v>211</v>
      </c>
      <c r="O11" s="4">
        <v>38</v>
      </c>
    </row>
    <row r="12" spans="1:15" ht="14.1" customHeight="1" x14ac:dyDescent="0.3">
      <c r="A12" s="8"/>
      <c r="B12" s="4" t="s">
        <v>18</v>
      </c>
      <c r="C12" s="4" t="s">
        <v>11</v>
      </c>
      <c r="D12" s="4">
        <v>22</v>
      </c>
      <c r="G12" s="20"/>
      <c r="H12" s="4" t="s">
        <v>113</v>
      </c>
      <c r="I12" s="4" t="s">
        <v>114</v>
      </c>
      <c r="J12" s="4">
        <v>24</v>
      </c>
      <c r="L12" s="20"/>
      <c r="M12" s="4" t="s">
        <v>222</v>
      </c>
      <c r="N12" s="4" t="s">
        <v>223</v>
      </c>
      <c r="O12" s="4">
        <v>72</v>
      </c>
    </row>
    <row r="13" spans="1:15" ht="14.1" customHeight="1" x14ac:dyDescent="0.3">
      <c r="A13" s="8"/>
      <c r="B13" s="4" t="s">
        <v>19</v>
      </c>
      <c r="C13" s="4" t="s">
        <v>17</v>
      </c>
      <c r="D13" s="4">
        <v>32</v>
      </c>
      <c r="G13" s="20"/>
      <c r="H13" s="4" t="s">
        <v>115</v>
      </c>
      <c r="I13" s="4" t="s">
        <v>116</v>
      </c>
      <c r="J13" s="4">
        <v>70</v>
      </c>
      <c r="L13" s="20"/>
      <c r="M13" s="4" t="s">
        <v>224</v>
      </c>
      <c r="N13" s="4" t="s">
        <v>225</v>
      </c>
      <c r="O13" s="4">
        <v>40</v>
      </c>
    </row>
    <row r="14" spans="1:15" ht="14.1" customHeight="1" x14ac:dyDescent="0.3">
      <c r="A14" s="4"/>
      <c r="B14" s="8" t="s">
        <v>4</v>
      </c>
      <c r="C14" s="8" t="s">
        <v>0</v>
      </c>
      <c r="D14" s="9">
        <f>SUM(D6:D13)</f>
        <v>630</v>
      </c>
      <c r="G14" s="20"/>
      <c r="H14" s="4" t="s">
        <v>117</v>
      </c>
      <c r="I14" s="4" t="s">
        <v>118</v>
      </c>
      <c r="J14" s="4">
        <v>34</v>
      </c>
      <c r="L14" s="20"/>
      <c r="M14" s="4" t="s">
        <v>226</v>
      </c>
      <c r="N14" s="4" t="s">
        <v>227</v>
      </c>
      <c r="O14" s="4">
        <v>40</v>
      </c>
    </row>
    <row r="15" spans="1:15" ht="14.1" customHeight="1" x14ac:dyDescent="0.3">
      <c r="A15" s="10"/>
      <c r="G15" s="20"/>
      <c r="H15" s="4" t="s">
        <v>119</v>
      </c>
      <c r="I15" s="4" t="s">
        <v>120</v>
      </c>
      <c r="J15" s="4">
        <v>38</v>
      </c>
      <c r="L15" s="20"/>
      <c r="M15" s="4" t="s">
        <v>228</v>
      </c>
      <c r="N15" s="4" t="s">
        <v>229</v>
      </c>
      <c r="O15" s="4">
        <v>28</v>
      </c>
    </row>
    <row r="16" spans="1:15" ht="14.1" customHeight="1" x14ac:dyDescent="0.3">
      <c r="A16" s="11"/>
      <c r="B16" s="4"/>
      <c r="C16" s="4"/>
      <c r="D16" s="4"/>
      <c r="G16" s="20"/>
      <c r="H16" s="4" t="s">
        <v>121</v>
      </c>
      <c r="I16" s="4" t="s">
        <v>122</v>
      </c>
      <c r="J16" s="4">
        <v>40</v>
      </c>
      <c r="L16" s="20"/>
      <c r="M16" s="7" t="s">
        <v>289</v>
      </c>
      <c r="N16" s="4" t="s">
        <v>215</v>
      </c>
      <c r="O16" s="4">
        <v>40</v>
      </c>
    </row>
    <row r="17" spans="1:15" ht="14.1" customHeight="1" x14ac:dyDescent="0.3">
      <c r="A17" s="11"/>
      <c r="B17" s="4"/>
      <c r="C17" s="4"/>
      <c r="D17" s="4"/>
      <c r="G17" s="20"/>
      <c r="H17" s="4" t="s">
        <v>123</v>
      </c>
      <c r="I17" s="4" t="s">
        <v>124</v>
      </c>
      <c r="J17" s="4">
        <v>24</v>
      </c>
      <c r="L17" s="20"/>
      <c r="M17" s="8" t="s">
        <v>4</v>
      </c>
      <c r="N17" s="8" t="s">
        <v>0</v>
      </c>
      <c r="O17" s="9">
        <f>SUM(O5:O16)</f>
        <v>600</v>
      </c>
    </row>
    <row r="18" spans="1:15" ht="14.1" customHeight="1" x14ac:dyDescent="0.3">
      <c r="A18" s="11"/>
      <c r="B18" s="4"/>
      <c r="C18" s="4"/>
      <c r="D18" s="4"/>
      <c r="G18" s="20"/>
      <c r="H18" s="8" t="s">
        <v>4</v>
      </c>
      <c r="I18" s="8" t="s">
        <v>0</v>
      </c>
      <c r="J18" s="9">
        <f>SUM(J5:J17)</f>
        <v>828</v>
      </c>
      <c r="L18" s="20"/>
    </row>
    <row r="19" spans="1:15" ht="14.1" customHeight="1" x14ac:dyDescent="0.3">
      <c r="A19" s="11"/>
      <c r="G19" s="21"/>
      <c r="L19" s="21"/>
    </row>
    <row r="20" spans="1:15" ht="14.1" customHeight="1" x14ac:dyDescent="0.3">
      <c r="A20" s="11"/>
      <c r="G20" s="19" t="s">
        <v>125</v>
      </c>
      <c r="H20" s="4" t="s">
        <v>126</v>
      </c>
      <c r="I20" s="4" t="s">
        <v>3</v>
      </c>
      <c r="J20" s="5">
        <v>34</v>
      </c>
    </row>
    <row r="21" spans="1:15" ht="14.1" customHeight="1" x14ac:dyDescent="0.3">
      <c r="A21" s="6"/>
      <c r="G21" s="20"/>
      <c r="H21" s="4" t="s">
        <v>127</v>
      </c>
      <c r="I21" s="4" t="s">
        <v>128</v>
      </c>
      <c r="J21" s="4">
        <v>66</v>
      </c>
      <c r="L21" s="4" t="s">
        <v>230</v>
      </c>
      <c r="M21" s="4" t="s">
        <v>231</v>
      </c>
      <c r="N21" s="4" t="s">
        <v>232</v>
      </c>
      <c r="O21" s="5">
        <v>32</v>
      </c>
    </row>
    <row r="22" spans="1:15" ht="14.1" customHeight="1" x14ac:dyDescent="0.3">
      <c r="A22" s="4" t="s">
        <v>20</v>
      </c>
      <c r="B22" s="4" t="s">
        <v>21</v>
      </c>
      <c r="C22" s="4" t="s">
        <v>22</v>
      </c>
      <c r="D22" s="5">
        <v>42</v>
      </c>
      <c r="G22" s="20"/>
      <c r="H22" s="4" t="s">
        <v>129</v>
      </c>
      <c r="I22" s="4" t="s">
        <v>130</v>
      </c>
      <c r="J22" s="4">
        <v>78</v>
      </c>
      <c r="L22" s="11"/>
      <c r="M22" s="4" t="s">
        <v>233</v>
      </c>
      <c r="N22" s="4" t="s">
        <v>234</v>
      </c>
      <c r="O22" s="4">
        <v>114</v>
      </c>
    </row>
    <row r="23" spans="1:15" ht="14.1" customHeight="1" x14ac:dyDescent="0.3">
      <c r="A23" s="11"/>
      <c r="B23" s="4" t="s">
        <v>23</v>
      </c>
      <c r="C23" s="4" t="s">
        <v>24</v>
      </c>
      <c r="D23" s="4">
        <v>26</v>
      </c>
      <c r="G23" s="20"/>
      <c r="H23" s="4" t="s">
        <v>131</v>
      </c>
      <c r="I23" s="4" t="s">
        <v>132</v>
      </c>
      <c r="J23" s="4">
        <v>138</v>
      </c>
      <c r="L23" s="11"/>
      <c r="M23" s="4" t="s">
        <v>235</v>
      </c>
      <c r="N23" s="4" t="s">
        <v>236</v>
      </c>
      <c r="O23" s="4">
        <v>34</v>
      </c>
    </row>
    <row r="24" spans="1:15" ht="14.1" customHeight="1" x14ac:dyDescent="0.3">
      <c r="A24" s="11"/>
      <c r="B24" s="4" t="s">
        <v>25</v>
      </c>
      <c r="C24" s="4" t="s">
        <v>26</v>
      </c>
      <c r="D24" s="4">
        <v>46</v>
      </c>
      <c r="G24" s="20"/>
      <c r="H24" s="4" t="s">
        <v>133</v>
      </c>
      <c r="I24" s="4" t="s">
        <v>134</v>
      </c>
      <c r="J24" s="4">
        <v>30</v>
      </c>
      <c r="L24" s="11"/>
      <c r="M24" s="4" t="s">
        <v>237</v>
      </c>
      <c r="N24" s="4" t="s">
        <v>236</v>
      </c>
      <c r="O24" s="4">
        <v>20</v>
      </c>
    </row>
    <row r="25" spans="1:15" ht="14.1" customHeight="1" x14ac:dyDescent="0.3">
      <c r="A25" s="11"/>
      <c r="B25" s="4" t="s">
        <v>27</v>
      </c>
      <c r="C25" s="4" t="s">
        <v>28</v>
      </c>
      <c r="D25" s="4">
        <v>32</v>
      </c>
      <c r="G25" s="20"/>
      <c r="H25" s="4" t="s">
        <v>135</v>
      </c>
      <c r="I25" s="4" t="s">
        <v>136</v>
      </c>
      <c r="J25" s="4">
        <v>556</v>
      </c>
      <c r="L25" s="11"/>
      <c r="M25" s="4" t="s">
        <v>238</v>
      </c>
      <c r="N25" s="4" t="s">
        <v>239</v>
      </c>
      <c r="O25" s="4">
        <v>22</v>
      </c>
    </row>
    <row r="26" spans="1:15" ht="14.1" customHeight="1" x14ac:dyDescent="0.3">
      <c r="A26" s="11"/>
      <c r="B26" s="4" t="s">
        <v>29</v>
      </c>
      <c r="C26" s="4" t="s">
        <v>30</v>
      </c>
      <c r="D26" s="4">
        <v>58</v>
      </c>
      <c r="G26" s="20"/>
      <c r="H26" s="4" t="s">
        <v>137</v>
      </c>
      <c r="I26" s="4" t="s">
        <v>3</v>
      </c>
      <c r="J26" s="4">
        <v>30</v>
      </c>
      <c r="L26" s="11"/>
      <c r="M26" s="7" t="s">
        <v>288</v>
      </c>
      <c r="N26" s="4" t="s">
        <v>287</v>
      </c>
      <c r="O26" s="4">
        <v>44</v>
      </c>
    </row>
    <row r="27" spans="1:15" ht="14.1" customHeight="1" x14ac:dyDescent="0.3">
      <c r="A27" s="11"/>
      <c r="B27" s="4" t="s">
        <v>31</v>
      </c>
      <c r="C27" s="4" t="s">
        <v>32</v>
      </c>
      <c r="D27" s="4">
        <v>52</v>
      </c>
      <c r="G27" s="20"/>
      <c r="H27" s="4" t="s">
        <v>138</v>
      </c>
      <c r="I27" s="4" t="s">
        <v>139</v>
      </c>
      <c r="J27" s="4">
        <v>62</v>
      </c>
      <c r="L27" s="11"/>
      <c r="M27" s="4" t="s">
        <v>240</v>
      </c>
      <c r="N27" s="4" t="s">
        <v>239</v>
      </c>
      <c r="O27" s="4">
        <v>98</v>
      </c>
    </row>
    <row r="28" spans="1:15" ht="14.1" customHeight="1" x14ac:dyDescent="0.3">
      <c r="A28" s="11"/>
      <c r="B28" s="4" t="s">
        <v>33</v>
      </c>
      <c r="C28" s="4" t="s">
        <v>34</v>
      </c>
      <c r="D28" s="4">
        <v>48</v>
      </c>
      <c r="G28" s="20"/>
      <c r="H28" s="4" t="s">
        <v>140</v>
      </c>
      <c r="I28" s="4" t="s">
        <v>141</v>
      </c>
      <c r="J28" s="4">
        <v>60</v>
      </c>
      <c r="L28" s="11"/>
      <c r="M28" s="4" t="s">
        <v>241</v>
      </c>
      <c r="N28" s="4" t="s">
        <v>242</v>
      </c>
      <c r="O28" s="4">
        <v>112</v>
      </c>
    </row>
    <row r="29" spans="1:15" ht="14.1" customHeight="1" x14ac:dyDescent="0.3">
      <c r="A29" s="11"/>
      <c r="B29" s="4" t="s">
        <v>35</v>
      </c>
      <c r="C29" s="4" t="s">
        <v>36</v>
      </c>
      <c r="D29" s="4">
        <v>16</v>
      </c>
      <c r="G29" s="20"/>
      <c r="H29" s="4" t="s">
        <v>142</v>
      </c>
      <c r="I29" s="4" t="s">
        <v>143</v>
      </c>
      <c r="J29" s="4">
        <v>36</v>
      </c>
      <c r="L29" s="11"/>
      <c r="M29" s="4" t="s">
        <v>243</v>
      </c>
      <c r="N29" s="4" t="s">
        <v>239</v>
      </c>
      <c r="O29" s="4">
        <v>26</v>
      </c>
    </row>
    <row r="30" spans="1:15" ht="14.1" customHeight="1" x14ac:dyDescent="0.3">
      <c r="A30" s="11"/>
      <c r="B30" s="4" t="s">
        <v>37</v>
      </c>
      <c r="C30" s="4" t="s">
        <v>38</v>
      </c>
      <c r="D30" s="4">
        <v>44</v>
      </c>
      <c r="G30" s="20"/>
      <c r="H30" s="4" t="s">
        <v>144</v>
      </c>
      <c r="I30" s="4" t="s">
        <v>145</v>
      </c>
      <c r="J30" s="4">
        <v>24</v>
      </c>
      <c r="L30" s="11"/>
      <c r="M30" s="4"/>
      <c r="N30" s="4"/>
      <c r="O30" s="4"/>
    </row>
    <row r="31" spans="1:15" ht="14.1" customHeight="1" x14ac:dyDescent="0.3">
      <c r="A31" s="11"/>
      <c r="B31" s="4" t="s">
        <v>39</v>
      </c>
      <c r="C31" s="4" t="s">
        <v>28</v>
      </c>
      <c r="D31" s="4">
        <v>42</v>
      </c>
      <c r="G31" s="20"/>
      <c r="H31" s="4" t="s">
        <v>146</v>
      </c>
      <c r="I31" s="4" t="s">
        <v>147</v>
      </c>
      <c r="J31" s="4">
        <v>22</v>
      </c>
      <c r="L31" s="6"/>
      <c r="M31" s="8" t="s">
        <v>4</v>
      </c>
      <c r="N31" s="8" t="s">
        <v>0</v>
      </c>
      <c r="O31" s="9">
        <f>SUM(O21:O30)</f>
        <v>502</v>
      </c>
    </row>
    <row r="32" spans="1:15" ht="14.1" customHeight="1" x14ac:dyDescent="0.3">
      <c r="A32" s="11"/>
      <c r="B32" s="4" t="s">
        <v>40</v>
      </c>
      <c r="C32" s="4" t="s">
        <v>22</v>
      </c>
      <c r="D32" s="4">
        <v>36</v>
      </c>
      <c r="G32" s="20"/>
      <c r="H32" s="4" t="s">
        <v>148</v>
      </c>
      <c r="I32" s="4" t="s">
        <v>149</v>
      </c>
      <c r="J32" s="4">
        <v>84</v>
      </c>
    </row>
    <row r="33" spans="1:15" ht="14.1" customHeight="1" x14ac:dyDescent="0.3">
      <c r="A33" s="11"/>
      <c r="B33" s="8" t="s">
        <v>4</v>
      </c>
      <c r="C33" s="8" t="s">
        <v>0</v>
      </c>
      <c r="D33" s="9">
        <f>SUM(D22:D32)</f>
        <v>442</v>
      </c>
      <c r="G33" s="20"/>
      <c r="H33" s="4" t="s">
        <v>150</v>
      </c>
      <c r="I33" s="4" t="s">
        <v>151</v>
      </c>
      <c r="J33" s="4">
        <v>28</v>
      </c>
    </row>
    <row r="34" spans="1:15" ht="14.1" customHeight="1" x14ac:dyDescent="0.3">
      <c r="A34" s="11"/>
      <c r="G34" s="20"/>
      <c r="H34" s="8" t="s">
        <v>4</v>
      </c>
      <c r="I34" s="8" t="s">
        <v>0</v>
      </c>
      <c r="J34" s="9">
        <f>SUM(J20:J33)</f>
        <v>1248</v>
      </c>
      <c r="L34" s="4" t="s">
        <v>244</v>
      </c>
      <c r="M34" s="4" t="s">
        <v>245</v>
      </c>
      <c r="N34" s="4" t="s">
        <v>246</v>
      </c>
      <c r="O34" s="5">
        <v>18</v>
      </c>
    </row>
    <row r="35" spans="1:15" ht="14.1" customHeight="1" x14ac:dyDescent="0.3">
      <c r="A35" s="11"/>
      <c r="G35" s="20"/>
      <c r="L35" s="11"/>
      <c r="M35" s="4" t="s">
        <v>247</v>
      </c>
      <c r="N35" s="4" t="s">
        <v>248</v>
      </c>
      <c r="O35" s="4">
        <v>26</v>
      </c>
    </row>
    <row r="36" spans="1:15" ht="14.1" customHeight="1" x14ac:dyDescent="0.3">
      <c r="A36" s="11"/>
      <c r="G36" s="20"/>
      <c r="L36" s="11"/>
      <c r="M36" s="4" t="s">
        <v>249</v>
      </c>
      <c r="N36" s="4" t="s">
        <v>250</v>
      </c>
      <c r="O36" s="4">
        <v>130</v>
      </c>
    </row>
    <row r="37" spans="1:15" ht="14.1" customHeight="1" x14ac:dyDescent="0.3">
      <c r="A37" s="6"/>
      <c r="G37" s="20"/>
      <c r="L37" s="11"/>
      <c r="M37" s="4" t="s">
        <v>251</v>
      </c>
      <c r="N37" s="4" t="s">
        <v>252</v>
      </c>
      <c r="O37" s="4">
        <v>186</v>
      </c>
    </row>
    <row r="38" spans="1:15" ht="14.1" customHeight="1" x14ac:dyDescent="0.3">
      <c r="A38" s="19" t="s">
        <v>41</v>
      </c>
      <c r="B38" s="4" t="s">
        <v>42</v>
      </c>
      <c r="C38" s="4" t="s">
        <v>43</v>
      </c>
      <c r="D38" s="5">
        <v>210</v>
      </c>
      <c r="G38" s="21"/>
      <c r="L38" s="11"/>
      <c r="M38" s="4" t="s">
        <v>253</v>
      </c>
      <c r="N38" s="4" t="s">
        <v>294</v>
      </c>
      <c r="O38" s="4">
        <v>70</v>
      </c>
    </row>
    <row r="39" spans="1:15" ht="14.1" customHeight="1" x14ac:dyDescent="0.3">
      <c r="A39" s="20"/>
      <c r="B39" s="4" t="s">
        <v>44</v>
      </c>
      <c r="C39" s="4" t="s">
        <v>45</v>
      </c>
      <c r="D39" s="4">
        <v>24</v>
      </c>
      <c r="G39" s="24" t="s">
        <v>152</v>
      </c>
      <c r="H39" s="4" t="s">
        <v>153</v>
      </c>
      <c r="I39" s="4" t="s">
        <v>154</v>
      </c>
      <c r="J39" s="5">
        <v>98</v>
      </c>
      <c r="L39" s="11"/>
      <c r="M39" s="4" t="s">
        <v>254</v>
      </c>
      <c r="N39" s="4" t="s">
        <v>255</v>
      </c>
      <c r="O39" s="4">
        <v>92</v>
      </c>
    </row>
    <row r="40" spans="1:15" ht="14.1" customHeight="1" x14ac:dyDescent="0.3">
      <c r="A40" s="20"/>
      <c r="B40" s="4" t="s">
        <v>46</v>
      </c>
      <c r="C40" s="4" t="s">
        <v>47</v>
      </c>
      <c r="D40" s="4">
        <v>428</v>
      </c>
      <c r="G40" s="25"/>
      <c r="H40" s="4" t="s">
        <v>155</v>
      </c>
      <c r="I40" s="4" t="s">
        <v>156</v>
      </c>
      <c r="J40" s="4">
        <v>48</v>
      </c>
      <c r="L40" s="11"/>
      <c r="M40" s="4" t="s">
        <v>256</v>
      </c>
      <c r="N40" s="4" t="s">
        <v>257</v>
      </c>
      <c r="O40" s="4">
        <v>52</v>
      </c>
    </row>
    <row r="41" spans="1:15" ht="14.1" customHeight="1" x14ac:dyDescent="0.3">
      <c r="A41" s="20"/>
      <c r="B41" s="4" t="s">
        <v>48</v>
      </c>
      <c r="C41" s="4" t="s">
        <v>49</v>
      </c>
      <c r="D41" s="4">
        <v>30</v>
      </c>
      <c r="G41" s="20"/>
      <c r="H41" s="4" t="s">
        <v>157</v>
      </c>
      <c r="I41" s="4" t="s">
        <v>158</v>
      </c>
      <c r="J41" s="4">
        <v>30</v>
      </c>
      <c r="L41" s="6"/>
      <c r="M41" s="8" t="s">
        <v>4</v>
      </c>
      <c r="N41" s="8" t="s">
        <v>0</v>
      </c>
      <c r="O41" s="9">
        <f>SUM(O34:O40)</f>
        <v>574</v>
      </c>
    </row>
    <row r="42" spans="1:15" ht="14.1" customHeight="1" x14ac:dyDescent="0.3">
      <c r="A42" s="20"/>
      <c r="B42" s="4" t="s">
        <v>50</v>
      </c>
      <c r="C42" s="4" t="s">
        <v>51</v>
      </c>
      <c r="D42" s="4">
        <v>136</v>
      </c>
      <c r="G42" s="20"/>
      <c r="H42" s="4" t="s">
        <v>159</v>
      </c>
      <c r="I42" s="4" t="s">
        <v>160</v>
      </c>
      <c r="J42" s="4">
        <v>46</v>
      </c>
    </row>
    <row r="43" spans="1:15" ht="14.1" customHeight="1" x14ac:dyDescent="0.3">
      <c r="A43" s="20"/>
      <c r="B43" s="4" t="s">
        <v>52</v>
      </c>
      <c r="C43" s="4" t="s">
        <v>53</v>
      </c>
      <c r="D43" s="4">
        <v>20</v>
      </c>
      <c r="G43" s="20"/>
      <c r="H43" s="4" t="s">
        <v>161</v>
      </c>
      <c r="I43" s="4" t="s">
        <v>162</v>
      </c>
      <c r="J43" s="4">
        <v>24</v>
      </c>
    </row>
    <row r="44" spans="1:15" ht="14.1" customHeight="1" x14ac:dyDescent="0.3">
      <c r="A44" s="20"/>
      <c r="B44" s="4" t="s">
        <v>54</v>
      </c>
      <c r="C44" s="4" t="s">
        <v>55</v>
      </c>
      <c r="D44" s="4">
        <v>112</v>
      </c>
      <c r="G44" s="20"/>
      <c r="H44" s="4" t="s">
        <v>163</v>
      </c>
      <c r="I44" s="4" t="s">
        <v>164</v>
      </c>
      <c r="J44" s="4">
        <v>52</v>
      </c>
      <c r="L44" s="4" t="s">
        <v>258</v>
      </c>
      <c r="M44" s="4" t="s">
        <v>259</v>
      </c>
      <c r="N44" s="4" t="s">
        <v>260</v>
      </c>
      <c r="O44" s="5">
        <v>26</v>
      </c>
    </row>
    <row r="45" spans="1:15" ht="14.1" customHeight="1" x14ac:dyDescent="0.3">
      <c r="A45" s="20"/>
      <c r="B45" s="4" t="s">
        <v>56</v>
      </c>
      <c r="C45" s="4" t="s">
        <v>49</v>
      </c>
      <c r="D45" s="4">
        <v>22</v>
      </c>
      <c r="G45" s="20"/>
      <c r="H45" s="4" t="s">
        <v>165</v>
      </c>
      <c r="I45" s="4" t="s">
        <v>154</v>
      </c>
      <c r="J45" s="4">
        <v>46</v>
      </c>
      <c r="L45" s="11"/>
      <c r="M45" s="4" t="s">
        <v>261</v>
      </c>
      <c r="N45" s="4" t="s">
        <v>260</v>
      </c>
      <c r="O45" s="4">
        <v>38</v>
      </c>
    </row>
    <row r="46" spans="1:15" ht="14.1" customHeight="1" x14ac:dyDescent="0.3">
      <c r="A46" s="20"/>
      <c r="B46" s="4" t="s">
        <v>57</v>
      </c>
      <c r="C46" s="4" t="s">
        <v>58</v>
      </c>
      <c r="D46" s="4">
        <v>32</v>
      </c>
      <c r="G46" s="20"/>
      <c r="H46" s="4" t="s">
        <v>166</v>
      </c>
      <c r="I46" s="4" t="s">
        <v>162</v>
      </c>
      <c r="J46" s="4">
        <v>22</v>
      </c>
      <c r="L46" s="11"/>
      <c r="M46" s="4" t="s">
        <v>262</v>
      </c>
      <c r="N46" s="4" t="s">
        <v>263</v>
      </c>
      <c r="O46" s="4">
        <v>114</v>
      </c>
    </row>
    <row r="47" spans="1:15" ht="14.1" customHeight="1" x14ac:dyDescent="0.3">
      <c r="A47" s="20"/>
      <c r="B47" s="7" t="s">
        <v>291</v>
      </c>
      <c r="C47" s="4" t="s">
        <v>290</v>
      </c>
      <c r="D47" s="4">
        <v>36</v>
      </c>
      <c r="G47" s="20"/>
      <c r="H47" s="4" t="s">
        <v>167</v>
      </c>
      <c r="I47" s="4" t="s">
        <v>168</v>
      </c>
      <c r="J47" s="4">
        <v>68</v>
      </c>
      <c r="L47" s="11"/>
      <c r="M47" s="4" t="s">
        <v>264</v>
      </c>
      <c r="N47" s="4" t="s">
        <v>265</v>
      </c>
      <c r="O47" s="4">
        <v>26</v>
      </c>
    </row>
    <row r="48" spans="1:15" ht="14.1" customHeight="1" x14ac:dyDescent="0.3">
      <c r="A48" s="20"/>
      <c r="B48" s="4" t="s">
        <v>59</v>
      </c>
      <c r="C48" s="4" t="s">
        <v>60</v>
      </c>
      <c r="D48" s="4">
        <v>466</v>
      </c>
      <c r="G48" s="20"/>
      <c r="H48" s="4" t="s">
        <v>169</v>
      </c>
      <c r="I48" s="4" t="s">
        <v>170</v>
      </c>
      <c r="J48" s="4">
        <v>58</v>
      </c>
      <c r="L48" s="11"/>
      <c r="M48" s="4" t="s">
        <v>266</v>
      </c>
      <c r="N48" s="4" t="s">
        <v>267</v>
      </c>
      <c r="O48" s="4">
        <v>106</v>
      </c>
    </row>
    <row r="49" spans="1:15" ht="14.1" customHeight="1" x14ac:dyDescent="0.3">
      <c r="A49" s="20"/>
      <c r="B49" s="8" t="s">
        <v>4</v>
      </c>
      <c r="C49" s="8" t="s">
        <v>0</v>
      </c>
      <c r="D49" s="9">
        <f>SUM(D38:D48)</f>
        <v>1516</v>
      </c>
      <c r="G49" s="20"/>
      <c r="H49" s="4" t="s">
        <v>171</v>
      </c>
      <c r="I49" s="4" t="s">
        <v>172</v>
      </c>
      <c r="J49" s="4">
        <v>100</v>
      </c>
      <c r="L49" s="11"/>
      <c r="M49" s="4" t="s">
        <v>268</v>
      </c>
      <c r="N49" s="4" t="s">
        <v>267</v>
      </c>
      <c r="O49" s="4">
        <v>22</v>
      </c>
    </row>
    <row r="50" spans="1:15" ht="14.1" customHeight="1" x14ac:dyDescent="0.3">
      <c r="A50" s="20"/>
      <c r="B50" s="12"/>
      <c r="C50" s="12"/>
      <c r="D50" s="12"/>
      <c r="G50" s="20"/>
      <c r="H50" s="8" t="s">
        <v>4</v>
      </c>
      <c r="I50" s="8" t="s">
        <v>0</v>
      </c>
      <c r="J50" s="9">
        <f>SUM(J39:J49)</f>
        <v>592</v>
      </c>
      <c r="L50" s="11"/>
      <c r="M50" s="8" t="s">
        <v>4</v>
      </c>
      <c r="N50" s="8" t="s">
        <v>0</v>
      </c>
      <c r="O50" s="9">
        <f>SUM(O44:O49)</f>
        <v>332</v>
      </c>
    </row>
    <row r="51" spans="1:15" ht="14.1" customHeight="1" x14ac:dyDescent="0.3">
      <c r="A51" s="20"/>
      <c r="G51" s="20"/>
      <c r="L51" s="11"/>
    </row>
    <row r="52" spans="1:15" ht="14.1" customHeight="1" x14ac:dyDescent="0.3">
      <c r="A52" s="20"/>
      <c r="G52" s="20"/>
      <c r="L52" s="6"/>
    </row>
    <row r="53" spans="1:15" ht="14.1" customHeight="1" x14ac:dyDescent="0.3">
      <c r="A53" s="13" t="s">
        <v>61</v>
      </c>
      <c r="B53" s="7" t="s">
        <v>295</v>
      </c>
      <c r="C53" s="4" t="s">
        <v>296</v>
      </c>
      <c r="D53" s="5">
        <v>28</v>
      </c>
      <c r="G53" s="14" t="s">
        <v>173</v>
      </c>
      <c r="H53" s="4" t="s">
        <v>174</v>
      </c>
      <c r="I53" s="4" t="s">
        <v>175</v>
      </c>
      <c r="J53" s="5">
        <v>130</v>
      </c>
      <c r="L53" s="13" t="s">
        <v>269</v>
      </c>
      <c r="M53" s="4" t="s">
        <v>270</v>
      </c>
      <c r="N53" s="4" t="s">
        <v>271</v>
      </c>
      <c r="O53" s="5">
        <v>134</v>
      </c>
    </row>
    <row r="54" spans="1:15" ht="14.1" customHeight="1" x14ac:dyDescent="0.3">
      <c r="A54" s="13"/>
      <c r="B54" s="7" t="s">
        <v>62</v>
      </c>
      <c r="C54" s="4" t="s">
        <v>63</v>
      </c>
      <c r="D54" s="18">
        <v>54</v>
      </c>
      <c r="G54" s="10"/>
      <c r="H54" s="7" t="s">
        <v>297</v>
      </c>
      <c r="I54" s="4" t="s">
        <v>181</v>
      </c>
      <c r="J54" s="18">
        <v>28</v>
      </c>
      <c r="L54" s="11"/>
      <c r="M54" s="4" t="s">
        <v>272</v>
      </c>
      <c r="N54" s="4" t="s">
        <v>273</v>
      </c>
      <c r="O54" s="4">
        <v>390</v>
      </c>
    </row>
    <row r="55" spans="1:15" ht="14.1" customHeight="1" x14ac:dyDescent="0.3">
      <c r="A55" s="11"/>
      <c r="B55" s="4" t="s">
        <v>65</v>
      </c>
      <c r="C55" s="4" t="s">
        <v>63</v>
      </c>
      <c r="D55" s="4">
        <v>276</v>
      </c>
      <c r="G55" s="10"/>
      <c r="H55" s="4" t="s">
        <v>176</v>
      </c>
      <c r="I55" s="4" t="s">
        <v>177</v>
      </c>
      <c r="J55" s="4">
        <v>66</v>
      </c>
      <c r="L55" s="11"/>
      <c r="M55" s="4" t="s">
        <v>274</v>
      </c>
      <c r="N55" s="4" t="s">
        <v>275</v>
      </c>
      <c r="O55" s="4">
        <v>148</v>
      </c>
    </row>
    <row r="56" spans="1:15" ht="14.1" customHeight="1" x14ac:dyDescent="0.3">
      <c r="A56" s="11"/>
      <c r="B56" s="4" t="s">
        <v>66</v>
      </c>
      <c r="C56" s="4" t="s">
        <v>67</v>
      </c>
      <c r="D56" s="4">
        <v>2</v>
      </c>
      <c r="G56" s="10"/>
      <c r="H56" s="4" t="s">
        <v>178</v>
      </c>
      <c r="I56" s="4" t="s">
        <v>179</v>
      </c>
      <c r="J56" s="4">
        <v>48</v>
      </c>
      <c r="L56" s="11"/>
      <c r="M56" s="4" t="s">
        <v>276</v>
      </c>
      <c r="N56" s="4" t="s">
        <v>277</v>
      </c>
      <c r="O56" s="4">
        <v>30</v>
      </c>
    </row>
    <row r="57" spans="1:15" ht="14.1" customHeight="1" x14ac:dyDescent="0.3">
      <c r="A57" s="11"/>
      <c r="B57" s="4" t="s">
        <v>68</v>
      </c>
      <c r="C57" s="4" t="s">
        <v>69</v>
      </c>
      <c r="D57" s="4">
        <v>26</v>
      </c>
      <c r="G57" s="10"/>
      <c r="H57" s="4" t="s">
        <v>180</v>
      </c>
      <c r="I57" s="4" t="s">
        <v>181</v>
      </c>
      <c r="J57" s="4">
        <v>88</v>
      </c>
      <c r="L57" s="11"/>
      <c r="M57" s="4" t="s">
        <v>278</v>
      </c>
      <c r="N57" s="4" t="s">
        <v>279</v>
      </c>
      <c r="O57" s="4">
        <v>66</v>
      </c>
    </row>
    <row r="58" spans="1:15" ht="14.1" customHeight="1" x14ac:dyDescent="0.3">
      <c r="A58" s="11"/>
      <c r="B58" s="4" t="s">
        <v>70</v>
      </c>
      <c r="C58" s="4" t="s">
        <v>64</v>
      </c>
      <c r="D58" s="4">
        <v>38</v>
      </c>
      <c r="G58" s="10"/>
      <c r="H58" s="4" t="s">
        <v>182</v>
      </c>
      <c r="I58" s="4" t="s">
        <v>181</v>
      </c>
      <c r="J58" s="4">
        <v>46</v>
      </c>
      <c r="L58" s="11"/>
      <c r="M58" s="4" t="s">
        <v>280</v>
      </c>
      <c r="N58" s="4" t="s">
        <v>281</v>
      </c>
      <c r="O58" s="4">
        <v>116</v>
      </c>
    </row>
    <row r="59" spans="1:15" ht="14.1" customHeight="1" x14ac:dyDescent="0.3">
      <c r="A59" s="11"/>
      <c r="B59" s="4" t="s">
        <v>71</v>
      </c>
      <c r="C59" s="4" t="s">
        <v>72</v>
      </c>
      <c r="D59" s="4">
        <v>44</v>
      </c>
      <c r="G59" s="10"/>
      <c r="H59" s="4" t="s">
        <v>183</v>
      </c>
      <c r="I59" s="4" t="s">
        <v>184</v>
      </c>
      <c r="J59" s="4">
        <v>136</v>
      </c>
      <c r="L59" s="11"/>
      <c r="M59" s="4" t="s">
        <v>282</v>
      </c>
      <c r="N59" s="4" t="s">
        <v>283</v>
      </c>
      <c r="O59" s="4">
        <v>128</v>
      </c>
    </row>
    <row r="60" spans="1:15" ht="14.1" customHeight="1" x14ac:dyDescent="0.3">
      <c r="A60" s="11"/>
      <c r="B60" s="4" t="s">
        <v>73</v>
      </c>
      <c r="C60" s="4" t="s">
        <v>74</v>
      </c>
      <c r="D60" s="4">
        <v>70</v>
      </c>
      <c r="G60" s="10"/>
      <c r="H60" s="4" t="s">
        <v>185</v>
      </c>
      <c r="I60" s="4" t="s">
        <v>186</v>
      </c>
      <c r="J60" s="4">
        <v>16</v>
      </c>
      <c r="L60" s="6"/>
      <c r="M60" s="4" t="s">
        <v>284</v>
      </c>
      <c r="N60" s="4" t="s">
        <v>285</v>
      </c>
      <c r="O60" s="4">
        <v>90</v>
      </c>
    </row>
    <row r="61" spans="1:15" ht="14.1" customHeight="1" x14ac:dyDescent="0.3">
      <c r="A61" s="11"/>
      <c r="B61" s="4" t="s">
        <v>75</v>
      </c>
      <c r="C61" s="4" t="s">
        <v>76</v>
      </c>
      <c r="D61" s="4">
        <v>44</v>
      </c>
      <c r="G61" s="10"/>
      <c r="H61" s="4" t="s">
        <v>187</v>
      </c>
      <c r="I61" s="4" t="s">
        <v>175</v>
      </c>
      <c r="J61" s="4">
        <v>42</v>
      </c>
      <c r="M61" s="8" t="s">
        <v>4</v>
      </c>
      <c r="N61" s="8" t="s">
        <v>0</v>
      </c>
      <c r="O61" s="9">
        <f>SUM(O53:O60)</f>
        <v>1102</v>
      </c>
    </row>
    <row r="62" spans="1:15" ht="14.1" customHeight="1" x14ac:dyDescent="0.3">
      <c r="A62" s="11"/>
      <c r="B62" s="8" t="s">
        <v>4</v>
      </c>
      <c r="C62" s="8" t="s">
        <v>0</v>
      </c>
      <c r="D62" s="9">
        <f>SUM(D53:D61)</f>
        <v>582</v>
      </c>
      <c r="G62" s="10"/>
      <c r="H62" s="4" t="s">
        <v>188</v>
      </c>
      <c r="I62" s="4" t="s">
        <v>189</v>
      </c>
      <c r="J62" s="4">
        <v>254</v>
      </c>
    </row>
    <row r="63" spans="1:15" ht="14.1" customHeight="1" x14ac:dyDescent="0.3">
      <c r="A63" s="11"/>
      <c r="G63" s="10"/>
      <c r="H63" s="4" t="s">
        <v>190</v>
      </c>
      <c r="I63" s="4" t="s">
        <v>181</v>
      </c>
      <c r="J63" s="4">
        <v>136</v>
      </c>
      <c r="L63" s="15" t="s">
        <v>4</v>
      </c>
      <c r="M63" s="15" t="s">
        <v>0</v>
      </c>
      <c r="N63" s="15" t="s">
        <v>0</v>
      </c>
      <c r="O63" s="16">
        <f>+D14+D33+D49+D62+D78+J18+J34+J50+J64+J76+O17+O31+O41+O50+O61</f>
        <v>11776</v>
      </c>
    </row>
    <row r="64" spans="1:15" ht="14.1" customHeight="1" x14ac:dyDescent="0.3">
      <c r="A64" s="6"/>
      <c r="G64" s="10"/>
      <c r="H64" s="8" t="s">
        <v>4</v>
      </c>
      <c r="I64" s="8" t="s">
        <v>0</v>
      </c>
      <c r="J64" s="9">
        <f>SUM(J53:J63)</f>
        <v>990</v>
      </c>
    </row>
    <row r="65" spans="1:10" ht="14.1" customHeight="1" x14ac:dyDescent="0.3">
      <c r="A65" s="19" t="s">
        <v>77</v>
      </c>
      <c r="B65" s="4" t="s">
        <v>78</v>
      </c>
      <c r="C65" s="4" t="s">
        <v>79</v>
      </c>
      <c r="D65" s="5">
        <v>108</v>
      </c>
      <c r="G65" s="10"/>
    </row>
    <row r="66" spans="1:10" ht="14.1" customHeight="1" x14ac:dyDescent="0.3">
      <c r="A66" s="20"/>
      <c r="B66" s="4" t="s">
        <v>80</v>
      </c>
      <c r="C66" s="4" t="s">
        <v>81</v>
      </c>
      <c r="D66" s="4">
        <v>120</v>
      </c>
      <c r="G66" s="10"/>
      <c r="H66" s="12"/>
      <c r="I66" s="12"/>
      <c r="J66" s="12"/>
    </row>
    <row r="67" spans="1:10" ht="14.1" customHeight="1" x14ac:dyDescent="0.3">
      <c r="A67" s="20"/>
      <c r="B67" s="4" t="s">
        <v>82</v>
      </c>
      <c r="C67" s="4" t="s">
        <v>81</v>
      </c>
      <c r="D67" s="4">
        <v>52</v>
      </c>
      <c r="G67" s="7" t="s">
        <v>191</v>
      </c>
      <c r="H67" s="4" t="s">
        <v>192</v>
      </c>
      <c r="I67" s="4" t="s">
        <v>193</v>
      </c>
      <c r="J67" s="5">
        <v>82</v>
      </c>
    </row>
    <row r="68" spans="1:10" ht="14.1" customHeight="1" x14ac:dyDescent="0.3">
      <c r="A68" s="20"/>
      <c r="B68" s="4" t="s">
        <v>83</v>
      </c>
      <c r="C68" s="4" t="s">
        <v>84</v>
      </c>
      <c r="D68" s="4">
        <v>24</v>
      </c>
      <c r="G68" s="11"/>
      <c r="H68" s="4" t="s">
        <v>194</v>
      </c>
      <c r="I68" s="4" t="s">
        <v>195</v>
      </c>
      <c r="J68" s="4">
        <v>138</v>
      </c>
    </row>
    <row r="69" spans="1:10" ht="14.1" customHeight="1" x14ac:dyDescent="0.3">
      <c r="A69" s="20"/>
      <c r="B69" s="4" t="s">
        <v>85</v>
      </c>
      <c r="C69" s="4" t="s">
        <v>86</v>
      </c>
      <c r="D69" s="4">
        <v>72</v>
      </c>
      <c r="G69" s="11"/>
      <c r="H69" s="4" t="s">
        <v>196</v>
      </c>
      <c r="I69" s="4" t="s">
        <v>197</v>
      </c>
      <c r="J69" s="4">
        <v>62</v>
      </c>
    </row>
    <row r="70" spans="1:10" ht="14.1" customHeight="1" x14ac:dyDescent="0.3">
      <c r="A70" s="20"/>
      <c r="B70" s="4" t="s">
        <v>87</v>
      </c>
      <c r="C70" s="4" t="s">
        <v>88</v>
      </c>
      <c r="D70" s="4">
        <v>48</v>
      </c>
      <c r="G70" s="11"/>
      <c r="H70" s="4" t="s">
        <v>198</v>
      </c>
      <c r="I70" s="4" t="s">
        <v>199</v>
      </c>
      <c r="J70" s="4">
        <v>50</v>
      </c>
    </row>
    <row r="71" spans="1:10" ht="14.1" customHeight="1" x14ac:dyDescent="0.3">
      <c r="A71" s="20"/>
      <c r="B71" s="4" t="s">
        <v>89</v>
      </c>
      <c r="C71" s="4" t="s">
        <v>90</v>
      </c>
      <c r="D71" s="4">
        <v>342</v>
      </c>
      <c r="G71" s="11"/>
      <c r="H71" s="4" t="s">
        <v>200</v>
      </c>
      <c r="I71" s="4" t="s">
        <v>195</v>
      </c>
      <c r="J71" s="4">
        <v>24</v>
      </c>
    </row>
    <row r="72" spans="1:10" ht="14.1" customHeight="1" x14ac:dyDescent="0.3">
      <c r="A72" s="20"/>
      <c r="B72" s="4" t="s">
        <v>91</v>
      </c>
      <c r="C72" s="4" t="s">
        <v>92</v>
      </c>
      <c r="D72" s="4">
        <v>22</v>
      </c>
      <c r="G72" s="11"/>
      <c r="H72" s="4" t="s">
        <v>201</v>
      </c>
      <c r="I72" s="4" t="s">
        <v>202</v>
      </c>
      <c r="J72" s="4">
        <v>150</v>
      </c>
    </row>
    <row r="73" spans="1:10" ht="14.1" customHeight="1" x14ac:dyDescent="0.3">
      <c r="A73" s="20"/>
      <c r="B73" s="4" t="s">
        <v>93</v>
      </c>
      <c r="C73" s="4" t="s">
        <v>94</v>
      </c>
      <c r="D73" s="4">
        <v>38</v>
      </c>
      <c r="G73" s="11"/>
      <c r="H73" s="4" t="s">
        <v>203</v>
      </c>
      <c r="I73" s="4" t="s">
        <v>204</v>
      </c>
      <c r="J73" s="4">
        <v>52</v>
      </c>
    </row>
    <row r="74" spans="1:10" ht="14.1" customHeight="1" x14ac:dyDescent="0.3">
      <c r="A74" s="20"/>
      <c r="B74" s="4" t="s">
        <v>95</v>
      </c>
      <c r="C74" s="4" t="s">
        <v>94</v>
      </c>
      <c r="D74" s="4">
        <v>20</v>
      </c>
      <c r="G74" s="11"/>
      <c r="H74" s="4" t="s">
        <v>205</v>
      </c>
      <c r="I74" s="4" t="s">
        <v>206</v>
      </c>
      <c r="J74" s="4">
        <v>40</v>
      </c>
    </row>
    <row r="75" spans="1:10" ht="14.1" customHeight="1" x14ac:dyDescent="0.3">
      <c r="A75" s="20"/>
      <c r="B75" s="4" t="s">
        <v>96</v>
      </c>
      <c r="C75" s="4" t="s">
        <v>97</v>
      </c>
      <c r="D75" s="4">
        <v>232</v>
      </c>
      <c r="G75" s="11"/>
      <c r="H75" s="4" t="s">
        <v>207</v>
      </c>
      <c r="I75" s="4" t="s">
        <v>208</v>
      </c>
      <c r="J75" s="4">
        <v>28</v>
      </c>
    </row>
    <row r="76" spans="1:10" ht="14.1" customHeight="1" x14ac:dyDescent="0.3">
      <c r="A76" s="20"/>
      <c r="B76" s="4" t="s">
        <v>98</v>
      </c>
      <c r="C76" s="4" t="s">
        <v>99</v>
      </c>
      <c r="D76" s="4">
        <v>114</v>
      </c>
      <c r="G76" s="11"/>
      <c r="H76" s="8" t="s">
        <v>4</v>
      </c>
      <c r="I76" s="8" t="s">
        <v>0</v>
      </c>
      <c r="J76" s="9">
        <f>SUM(J67:J75)</f>
        <v>626</v>
      </c>
    </row>
    <row r="77" spans="1:10" ht="14.1" customHeight="1" x14ac:dyDescent="0.3">
      <c r="A77" s="20"/>
      <c r="B77" s="4" t="s">
        <v>100</v>
      </c>
      <c r="C77" s="4" t="s">
        <v>86</v>
      </c>
      <c r="D77" s="4">
        <v>20</v>
      </c>
    </row>
    <row r="78" spans="1:10" ht="14.1" customHeight="1" x14ac:dyDescent="0.3">
      <c r="A78" s="20"/>
      <c r="B78" s="8" t="s">
        <v>4</v>
      </c>
      <c r="C78" s="8" t="s">
        <v>0</v>
      </c>
      <c r="D78" s="9">
        <f>SUM(D65:D77)</f>
        <v>1212</v>
      </c>
    </row>
    <row r="79" spans="1:10" x14ac:dyDescent="0.3">
      <c r="A79" s="20"/>
      <c r="B79" s="4"/>
      <c r="C79" s="4"/>
      <c r="D79" s="4"/>
    </row>
    <row r="80" spans="1:10" x14ac:dyDescent="0.3">
      <c r="A80" s="20"/>
      <c r="B80" s="4"/>
      <c r="C80" s="4"/>
      <c r="D80" s="4"/>
    </row>
    <row r="81" spans="1:4" x14ac:dyDescent="0.3">
      <c r="A81" s="20"/>
      <c r="B81" s="4"/>
      <c r="C81" s="4"/>
      <c r="D81" s="4"/>
    </row>
    <row r="82" spans="1:4" x14ac:dyDescent="0.3">
      <c r="A82" s="20"/>
      <c r="B82" s="4"/>
      <c r="C82" s="4"/>
      <c r="D82" s="4"/>
    </row>
    <row r="83" spans="1:4" x14ac:dyDescent="0.3">
      <c r="A83" s="20"/>
      <c r="B83" s="4"/>
      <c r="C83" s="4"/>
      <c r="D83" s="4"/>
    </row>
    <row r="84" spans="1:4" x14ac:dyDescent="0.3">
      <c r="A84" s="20"/>
      <c r="B84" s="4"/>
      <c r="C84" s="4"/>
      <c r="D84" s="4"/>
    </row>
    <row r="85" spans="1:4" x14ac:dyDescent="0.3">
      <c r="A85" s="20"/>
      <c r="B85" s="4"/>
      <c r="C85" s="4"/>
      <c r="D85" s="4"/>
    </row>
    <row r="86" spans="1:4" x14ac:dyDescent="0.3">
      <c r="A86" s="21"/>
      <c r="B86" s="8"/>
      <c r="C86" s="8"/>
      <c r="D86" s="8"/>
    </row>
    <row r="87" spans="1:4" x14ac:dyDescent="0.3">
      <c r="A87" s="19"/>
      <c r="B87" s="4"/>
      <c r="C87" s="4"/>
      <c r="D87" s="4"/>
    </row>
    <row r="88" spans="1:4" x14ac:dyDescent="0.3">
      <c r="A88" s="20"/>
      <c r="B88" s="4"/>
      <c r="C88" s="4"/>
      <c r="D88" s="4"/>
    </row>
    <row r="89" spans="1:4" x14ac:dyDescent="0.3">
      <c r="A89" s="20"/>
      <c r="B89" s="4"/>
      <c r="C89" s="4"/>
      <c r="D89" s="4"/>
    </row>
    <row r="90" spans="1:4" x14ac:dyDescent="0.3">
      <c r="A90" s="20"/>
      <c r="B90" s="4"/>
      <c r="C90" s="4"/>
      <c r="D90" s="4"/>
    </row>
    <row r="91" spans="1:4" x14ac:dyDescent="0.3">
      <c r="A91" s="20"/>
      <c r="B91" s="4"/>
      <c r="C91" s="4"/>
      <c r="D91" s="4"/>
    </row>
    <row r="92" spans="1:4" x14ac:dyDescent="0.3">
      <c r="A92" s="20"/>
      <c r="B92" s="4"/>
      <c r="C92" s="4"/>
      <c r="D92" s="4"/>
    </row>
    <row r="93" spans="1:4" x14ac:dyDescent="0.3">
      <c r="A93" s="20"/>
      <c r="B93" s="4"/>
      <c r="C93" s="4"/>
      <c r="D93" s="4"/>
    </row>
    <row r="94" spans="1:4" x14ac:dyDescent="0.3">
      <c r="A94" s="20"/>
      <c r="B94" s="4"/>
      <c r="C94" s="4"/>
      <c r="D94" s="4"/>
    </row>
    <row r="95" spans="1:4" x14ac:dyDescent="0.3">
      <c r="A95" s="20"/>
      <c r="B95" s="4"/>
      <c r="C95" s="4"/>
      <c r="D95" s="4"/>
    </row>
    <row r="96" spans="1:4" x14ac:dyDescent="0.3">
      <c r="A96" s="20"/>
      <c r="B96" s="4"/>
      <c r="C96" s="4"/>
      <c r="D96" s="4"/>
    </row>
    <row r="97" spans="1:4" x14ac:dyDescent="0.3">
      <c r="A97" s="20"/>
      <c r="B97" s="4"/>
      <c r="C97" s="4"/>
      <c r="D97" s="4"/>
    </row>
    <row r="98" spans="1:4" x14ac:dyDescent="0.3">
      <c r="A98" s="20"/>
      <c r="B98" s="4"/>
      <c r="C98" s="4"/>
      <c r="D98" s="4"/>
    </row>
    <row r="99" spans="1:4" x14ac:dyDescent="0.3">
      <c r="A99" s="20"/>
      <c r="B99" s="4"/>
      <c r="C99" s="4"/>
      <c r="D99" s="4"/>
    </row>
    <row r="100" spans="1:4" x14ac:dyDescent="0.3">
      <c r="A100" s="21"/>
      <c r="B100" s="8"/>
      <c r="C100" s="8"/>
      <c r="D100" s="8"/>
    </row>
    <row r="101" spans="1:4" x14ac:dyDescent="0.3">
      <c r="A101" s="19"/>
      <c r="B101" s="4"/>
      <c r="C101" s="4"/>
      <c r="D101" s="4"/>
    </row>
    <row r="102" spans="1:4" x14ac:dyDescent="0.3">
      <c r="A102" s="20"/>
      <c r="B102" s="4"/>
      <c r="C102" s="4"/>
      <c r="D102" s="4"/>
    </row>
    <row r="103" spans="1:4" x14ac:dyDescent="0.3">
      <c r="A103" s="20"/>
      <c r="B103" s="4"/>
      <c r="C103" s="4"/>
      <c r="D103" s="4"/>
    </row>
    <row r="104" spans="1:4" x14ac:dyDescent="0.3">
      <c r="A104" s="20"/>
      <c r="B104" s="4"/>
      <c r="C104" s="4"/>
      <c r="D104" s="4"/>
    </row>
    <row r="105" spans="1:4" x14ac:dyDescent="0.3">
      <c r="A105" s="20"/>
      <c r="B105" s="4"/>
      <c r="C105" s="4"/>
      <c r="D105" s="4"/>
    </row>
    <row r="106" spans="1:4" x14ac:dyDescent="0.3">
      <c r="A106" s="20"/>
      <c r="B106" s="4"/>
      <c r="C106" s="4"/>
      <c r="D106" s="4"/>
    </row>
    <row r="107" spans="1:4" x14ac:dyDescent="0.3">
      <c r="A107" s="20"/>
      <c r="B107" s="4"/>
      <c r="C107" s="4"/>
      <c r="D107" s="4"/>
    </row>
    <row r="108" spans="1:4" x14ac:dyDescent="0.3">
      <c r="A108" s="20"/>
      <c r="B108" s="4"/>
      <c r="C108" s="4"/>
      <c r="D108" s="4"/>
    </row>
    <row r="109" spans="1:4" x14ac:dyDescent="0.3">
      <c r="A109" s="20"/>
      <c r="B109" s="4"/>
      <c r="C109" s="4"/>
      <c r="D109" s="4"/>
    </row>
    <row r="110" spans="1:4" x14ac:dyDescent="0.3">
      <c r="A110" s="20"/>
      <c r="B110" s="4"/>
      <c r="C110" s="4"/>
      <c r="D110" s="4"/>
    </row>
    <row r="111" spans="1:4" x14ac:dyDescent="0.3">
      <c r="A111" s="20"/>
      <c r="B111" s="4"/>
      <c r="C111" s="4"/>
      <c r="D111" s="4"/>
    </row>
    <row r="112" spans="1:4" x14ac:dyDescent="0.3">
      <c r="A112" s="21"/>
      <c r="B112" s="8"/>
      <c r="C112" s="8"/>
      <c r="D112" s="8"/>
    </row>
    <row r="113" spans="1:4" x14ac:dyDescent="0.3">
      <c r="A113" s="19"/>
      <c r="B113" s="4"/>
      <c r="C113" s="4"/>
      <c r="D113" s="4"/>
    </row>
    <row r="114" spans="1:4" x14ac:dyDescent="0.3">
      <c r="A114" s="20"/>
      <c r="B114" s="4"/>
      <c r="C114" s="4"/>
      <c r="D114" s="4"/>
    </row>
    <row r="115" spans="1:4" x14ac:dyDescent="0.3">
      <c r="A115" s="20"/>
      <c r="B115" s="4"/>
      <c r="C115" s="4"/>
      <c r="D115" s="4"/>
    </row>
    <row r="116" spans="1:4" x14ac:dyDescent="0.3">
      <c r="A116" s="20"/>
      <c r="B116" s="4"/>
      <c r="C116" s="4"/>
      <c r="D116" s="4"/>
    </row>
    <row r="117" spans="1:4" x14ac:dyDescent="0.3">
      <c r="A117" s="20"/>
      <c r="B117" s="4"/>
      <c r="C117" s="4"/>
      <c r="D117" s="4"/>
    </row>
    <row r="118" spans="1:4" x14ac:dyDescent="0.3">
      <c r="A118" s="20"/>
      <c r="B118" s="4"/>
      <c r="C118" s="4"/>
      <c r="D118" s="4"/>
    </row>
    <row r="119" spans="1:4" x14ac:dyDescent="0.3">
      <c r="A119" s="20"/>
      <c r="B119" s="4"/>
      <c r="C119" s="4"/>
      <c r="D119" s="4"/>
    </row>
    <row r="120" spans="1:4" x14ac:dyDescent="0.3">
      <c r="A120" s="20"/>
      <c r="B120" s="4"/>
      <c r="C120" s="4"/>
      <c r="D120" s="4"/>
    </row>
    <row r="121" spans="1:4" x14ac:dyDescent="0.3">
      <c r="A121" s="20"/>
      <c r="B121" s="4"/>
      <c r="C121" s="4"/>
      <c r="D121" s="4"/>
    </row>
    <row r="122" spans="1:4" x14ac:dyDescent="0.3">
      <c r="A122" s="20"/>
      <c r="B122" s="4"/>
      <c r="C122" s="4"/>
      <c r="D122" s="4"/>
    </row>
    <row r="123" spans="1:4" x14ac:dyDescent="0.3">
      <c r="A123" s="20"/>
      <c r="B123" s="4"/>
      <c r="C123" s="4"/>
      <c r="D123" s="4"/>
    </row>
    <row r="124" spans="1:4" x14ac:dyDescent="0.3">
      <c r="A124" s="21"/>
      <c r="B124" s="8"/>
      <c r="C124" s="8"/>
      <c r="D124" s="8"/>
    </row>
    <row r="125" spans="1:4" ht="14.1" customHeight="1" x14ac:dyDescent="0.3">
      <c r="A125" s="19"/>
      <c r="B125" s="4"/>
      <c r="C125" s="4"/>
      <c r="D125" s="4"/>
    </row>
    <row r="126" spans="1:4" ht="14.1" customHeight="1" x14ac:dyDescent="0.3">
      <c r="A126" s="20"/>
      <c r="B126" s="4"/>
      <c r="C126" s="4"/>
      <c r="D126" s="4"/>
    </row>
    <row r="127" spans="1:4" ht="14.1" customHeight="1" x14ac:dyDescent="0.3">
      <c r="A127" s="20"/>
      <c r="B127" s="4"/>
      <c r="C127" s="4"/>
      <c r="D127" s="4"/>
    </row>
    <row r="128" spans="1:4" ht="14.1" customHeight="1" x14ac:dyDescent="0.3">
      <c r="A128" s="20"/>
      <c r="B128" s="4"/>
      <c r="C128" s="4"/>
      <c r="D128" s="4"/>
    </row>
    <row r="129" spans="1:4" ht="14.1" customHeight="1" x14ac:dyDescent="0.3">
      <c r="A129" s="20"/>
      <c r="B129" s="4"/>
      <c r="C129" s="4"/>
      <c r="D129" s="4"/>
    </row>
    <row r="130" spans="1:4" ht="14.1" customHeight="1" x14ac:dyDescent="0.3">
      <c r="A130" s="20"/>
      <c r="B130" s="4"/>
      <c r="C130" s="4"/>
      <c r="D130" s="4"/>
    </row>
    <row r="131" spans="1:4" ht="14.1" customHeight="1" x14ac:dyDescent="0.3">
      <c r="A131" s="20"/>
      <c r="B131" s="4"/>
      <c r="C131" s="4"/>
      <c r="D131" s="4"/>
    </row>
    <row r="132" spans="1:4" ht="14.1" customHeight="1" x14ac:dyDescent="0.3">
      <c r="A132" s="20"/>
      <c r="B132" s="4"/>
      <c r="C132" s="4"/>
      <c r="D132" s="4"/>
    </row>
    <row r="133" spans="1:4" ht="14.1" customHeight="1" x14ac:dyDescent="0.3">
      <c r="A133" s="20"/>
      <c r="B133" s="4"/>
      <c r="C133" s="4"/>
      <c r="D133" s="4"/>
    </row>
    <row r="134" spans="1:4" ht="14.1" customHeight="1" x14ac:dyDescent="0.3">
      <c r="A134" s="20"/>
      <c r="B134" s="4"/>
      <c r="C134" s="4"/>
      <c r="D134" s="4"/>
    </row>
    <row r="135" spans="1:4" ht="14.1" customHeight="1" x14ac:dyDescent="0.3">
      <c r="A135" s="20"/>
      <c r="B135" s="4"/>
      <c r="C135" s="4"/>
      <c r="D135" s="4"/>
    </row>
    <row r="136" spans="1:4" ht="14.1" customHeight="1" x14ac:dyDescent="0.3">
      <c r="A136" s="20"/>
      <c r="B136" s="4"/>
      <c r="C136" s="4"/>
      <c r="D136" s="4"/>
    </row>
    <row r="137" spans="1:4" ht="14.1" customHeight="1" x14ac:dyDescent="0.3">
      <c r="A137" s="21"/>
      <c r="B137" s="8"/>
      <c r="C137" s="8"/>
      <c r="D137" s="8"/>
    </row>
    <row r="138" spans="1:4" ht="14.1" customHeight="1" x14ac:dyDescent="0.3">
      <c r="A138" s="19"/>
      <c r="B138" s="4"/>
      <c r="C138" s="4"/>
      <c r="D138" s="4"/>
    </row>
    <row r="139" spans="1:4" ht="14.1" customHeight="1" x14ac:dyDescent="0.3">
      <c r="A139" s="20"/>
      <c r="B139" s="4"/>
      <c r="C139" s="4"/>
      <c r="D139" s="4"/>
    </row>
    <row r="140" spans="1:4" ht="14.1" customHeight="1" x14ac:dyDescent="0.3">
      <c r="A140" s="20"/>
      <c r="B140" s="4"/>
      <c r="C140" s="4"/>
      <c r="D140" s="4"/>
    </row>
    <row r="141" spans="1:4" ht="14.1" customHeight="1" x14ac:dyDescent="0.3">
      <c r="A141" s="20"/>
      <c r="B141" s="4"/>
      <c r="C141" s="4"/>
      <c r="D141" s="4"/>
    </row>
    <row r="142" spans="1:4" ht="14.1" customHeight="1" x14ac:dyDescent="0.3">
      <c r="A142" s="20"/>
      <c r="B142" s="4"/>
      <c r="C142" s="4"/>
      <c r="D142" s="4"/>
    </row>
    <row r="143" spans="1:4" ht="14.1" customHeight="1" x14ac:dyDescent="0.3">
      <c r="A143" s="20"/>
      <c r="B143" s="4"/>
      <c r="C143" s="4"/>
      <c r="D143" s="4"/>
    </row>
    <row r="144" spans="1:4" ht="14.1" customHeight="1" x14ac:dyDescent="0.3">
      <c r="A144" s="20"/>
      <c r="B144" s="4"/>
      <c r="C144" s="4"/>
      <c r="D144" s="4"/>
    </row>
    <row r="145" spans="1:4" ht="14.1" customHeight="1" x14ac:dyDescent="0.3">
      <c r="A145" s="20"/>
      <c r="B145" s="4"/>
      <c r="C145" s="4"/>
      <c r="D145" s="4"/>
    </row>
    <row r="146" spans="1:4" ht="14.1" customHeight="1" x14ac:dyDescent="0.3">
      <c r="A146" s="20"/>
      <c r="B146" s="4"/>
      <c r="C146" s="4"/>
      <c r="D146" s="4"/>
    </row>
    <row r="147" spans="1:4" ht="14.1" customHeight="1" x14ac:dyDescent="0.3">
      <c r="A147" s="21"/>
      <c r="B147" s="8"/>
      <c r="C147" s="8"/>
      <c r="D147" s="8"/>
    </row>
    <row r="148" spans="1:4" ht="14.1" customHeight="1" x14ac:dyDescent="0.3">
      <c r="A148" s="19"/>
      <c r="B148" s="4"/>
      <c r="C148" s="4"/>
      <c r="D148" s="4"/>
    </row>
    <row r="149" spans="1:4" ht="14.1" customHeight="1" x14ac:dyDescent="0.3">
      <c r="A149" s="20"/>
      <c r="B149" s="4"/>
      <c r="C149" s="4"/>
      <c r="D149" s="4"/>
    </row>
    <row r="150" spans="1:4" ht="14.1" customHeight="1" x14ac:dyDescent="0.3">
      <c r="A150" s="20"/>
      <c r="B150" s="4"/>
      <c r="C150" s="4"/>
      <c r="D150" s="4"/>
    </row>
    <row r="151" spans="1:4" ht="14.1" customHeight="1" x14ac:dyDescent="0.3">
      <c r="A151" s="20"/>
      <c r="B151" s="4"/>
      <c r="C151" s="4"/>
      <c r="D151" s="4"/>
    </row>
    <row r="152" spans="1:4" ht="14.1" customHeight="1" x14ac:dyDescent="0.3">
      <c r="A152" s="20"/>
      <c r="B152" s="4"/>
      <c r="C152" s="4"/>
      <c r="D152" s="4"/>
    </row>
    <row r="153" spans="1:4" ht="14.1" customHeight="1" x14ac:dyDescent="0.3">
      <c r="A153" s="20"/>
      <c r="B153" s="4"/>
      <c r="C153" s="4"/>
      <c r="D153" s="4"/>
    </row>
    <row r="154" spans="1:4" ht="14.1" customHeight="1" x14ac:dyDescent="0.3">
      <c r="A154" s="20"/>
      <c r="B154" s="4"/>
      <c r="C154" s="4"/>
      <c r="D154" s="4"/>
    </row>
    <row r="155" spans="1:4" ht="14.1" customHeight="1" x14ac:dyDescent="0.3">
      <c r="A155" s="21"/>
      <c r="B155" s="8"/>
      <c r="C155" s="8"/>
      <c r="D155" s="8"/>
    </row>
    <row r="156" spans="1:4" ht="14.1" customHeight="1" x14ac:dyDescent="0.3">
      <c r="A156" s="19"/>
      <c r="B156" s="4"/>
      <c r="C156" s="4"/>
      <c r="D156" s="4"/>
    </row>
    <row r="157" spans="1:4" ht="14.1" customHeight="1" x14ac:dyDescent="0.3">
      <c r="A157" s="20"/>
      <c r="B157" s="4"/>
      <c r="C157" s="4"/>
      <c r="D157" s="4"/>
    </row>
    <row r="158" spans="1:4" ht="14.1" customHeight="1" x14ac:dyDescent="0.3">
      <c r="A158" s="20"/>
      <c r="B158" s="4"/>
      <c r="C158" s="4"/>
      <c r="D158" s="4"/>
    </row>
    <row r="159" spans="1:4" ht="14.1" customHeight="1" x14ac:dyDescent="0.3">
      <c r="A159" s="20"/>
      <c r="B159" s="4"/>
      <c r="C159" s="4"/>
      <c r="D159" s="4"/>
    </row>
    <row r="160" spans="1:4" ht="14.1" customHeight="1" x14ac:dyDescent="0.3">
      <c r="A160" s="20"/>
      <c r="B160" s="4"/>
      <c r="C160" s="4"/>
      <c r="D160" s="4"/>
    </row>
    <row r="161" spans="1:4" ht="14.1" customHeight="1" x14ac:dyDescent="0.3">
      <c r="A161" s="20"/>
      <c r="B161" s="4"/>
      <c r="C161" s="4"/>
      <c r="D161" s="4"/>
    </row>
    <row r="162" spans="1:4" ht="14.1" customHeight="1" x14ac:dyDescent="0.3">
      <c r="A162" s="20"/>
      <c r="B162" s="4"/>
      <c r="C162" s="4"/>
      <c r="D162" s="4"/>
    </row>
    <row r="163" spans="1:4" ht="14.1" customHeight="1" x14ac:dyDescent="0.3">
      <c r="A163" s="21"/>
      <c r="B163" s="8"/>
      <c r="C163" s="8"/>
      <c r="D163" s="8"/>
    </row>
    <row r="164" spans="1:4" ht="14.1" customHeight="1" x14ac:dyDescent="0.3">
      <c r="A164" s="19"/>
      <c r="B164" s="4"/>
      <c r="C164" s="4"/>
      <c r="D164" s="4"/>
    </row>
    <row r="165" spans="1:4" ht="14.1" customHeight="1" x14ac:dyDescent="0.3">
      <c r="A165" s="20"/>
      <c r="B165" s="4"/>
      <c r="C165" s="4"/>
      <c r="D165" s="4"/>
    </row>
    <row r="166" spans="1:4" ht="14.1" customHeight="1" x14ac:dyDescent="0.3">
      <c r="A166" s="20"/>
      <c r="B166" s="4"/>
      <c r="C166" s="4"/>
      <c r="D166" s="4"/>
    </row>
    <row r="167" spans="1:4" ht="14.1" customHeight="1" x14ac:dyDescent="0.3">
      <c r="A167" s="20"/>
      <c r="B167" s="4"/>
      <c r="C167" s="4"/>
      <c r="D167" s="4"/>
    </row>
    <row r="168" spans="1:4" ht="14.1" customHeight="1" x14ac:dyDescent="0.3">
      <c r="A168" s="20"/>
      <c r="B168" s="4"/>
      <c r="C168" s="4"/>
      <c r="D168" s="4"/>
    </row>
    <row r="169" spans="1:4" ht="14.1" customHeight="1" x14ac:dyDescent="0.3">
      <c r="A169" s="20"/>
      <c r="B169" s="4"/>
      <c r="C169" s="4"/>
      <c r="D169" s="4"/>
    </row>
    <row r="170" spans="1:4" ht="14.1" customHeight="1" x14ac:dyDescent="0.3">
      <c r="A170" s="20"/>
      <c r="B170" s="4"/>
      <c r="C170" s="4"/>
      <c r="D170" s="4"/>
    </row>
    <row r="171" spans="1:4" ht="14.1" customHeight="1" x14ac:dyDescent="0.3">
      <c r="A171" s="20"/>
      <c r="B171" s="4"/>
      <c r="C171" s="4"/>
      <c r="D171" s="4"/>
    </row>
    <row r="172" spans="1:4" ht="14.1" customHeight="1" x14ac:dyDescent="0.3">
      <c r="A172" s="21"/>
      <c r="B172" s="8"/>
      <c r="C172" s="8"/>
      <c r="D172" s="8"/>
    </row>
    <row r="173" spans="1:4" ht="14.1" customHeight="1" x14ac:dyDescent="0.3">
      <c r="A173" s="15"/>
      <c r="B173" s="15"/>
      <c r="C173" s="15"/>
      <c r="D173" s="17"/>
    </row>
  </sheetData>
  <mergeCells count="16">
    <mergeCell ref="A1:D1"/>
    <mergeCell ref="A65:A78"/>
    <mergeCell ref="A38:A52"/>
    <mergeCell ref="L5:L19"/>
    <mergeCell ref="G5:G19"/>
    <mergeCell ref="G20:G38"/>
    <mergeCell ref="G39:G52"/>
    <mergeCell ref="A113:A124"/>
    <mergeCell ref="A101:A112"/>
    <mergeCell ref="A87:A100"/>
    <mergeCell ref="A79:A86"/>
    <mergeCell ref="A164:A172"/>
    <mergeCell ref="A156:A163"/>
    <mergeCell ref="A148:A155"/>
    <mergeCell ref="A138:A147"/>
    <mergeCell ref="A125:A137"/>
  </mergeCells>
  <pageMargins left="0.75" right="0.75" top="0.5" bottom="0.5" header="1" footer="1"/>
  <pageSetup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UnitNumericOBJbyDistricts2019</vt:lpstr>
      <vt:lpstr>UnitNumericOBJbyDistricts2019!Print_Area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 American Legion Auxiliary</dc:creator>
  <cp:lastModifiedBy>Janice MacLeod</cp:lastModifiedBy>
  <cp:lastPrinted>2023-09-26T22:11:05Z</cp:lastPrinted>
  <dcterms:created xsi:type="dcterms:W3CDTF">2019-07-08T14:17:14Z</dcterms:created>
  <dcterms:modified xsi:type="dcterms:W3CDTF">2023-09-26T22:39:08Z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